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/Users/janesedo/Desktop/"/>
    </mc:Choice>
  </mc:AlternateContent>
  <xr:revisionPtr revIDLastSave="0" documentId="13_ncr:1_{4941C5EE-C386-E844-BE92-1CB0C254D8FE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Summary" sheetId="1" r:id="rId1"/>
    <sheet name="Player Roster" sheetId="2" r:id="rId2"/>
    <sheet name="Income - Team Fees" sheetId="3" r:id="rId3"/>
    <sheet name="Income - Fundraising" sheetId="5" r:id="rId4"/>
    <sheet name="Income - Sponsorship" sheetId="6" r:id="rId5"/>
    <sheet name="Income - Other" sheetId="7" r:id="rId6"/>
    <sheet name="Expenses - Ice" sheetId="11" r:id="rId7"/>
    <sheet name="Expenses - Tournaments" sheetId="8" r:id="rId8"/>
    <sheet name="Expenses - Apparel" sheetId="9" r:id="rId9"/>
    <sheet name="Expenses - Social Events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4" roundtripDataChecksum="3Iko+KPn5vKO0/qPfPTrqXpPvdUOwt+Y3GYNdI3IH/U="/>
    </ext>
  </extLst>
</workbook>
</file>

<file path=xl/calcChain.xml><?xml version="1.0" encoding="utf-8"?>
<calcChain xmlns="http://schemas.openxmlformats.org/spreadsheetml/2006/main">
  <c r="D13" i="11" l="1"/>
  <c r="C13" i="11"/>
  <c r="D5" i="1" l="1"/>
  <c r="C22" i="3"/>
  <c r="C23" i="3"/>
  <c r="B22" i="3"/>
  <c r="B23" i="3"/>
  <c r="D11" i="10"/>
  <c r="C11" i="10"/>
  <c r="D15" i="1" s="1"/>
  <c r="D13" i="9"/>
  <c r="C13" i="9"/>
  <c r="D14" i="1" s="1"/>
  <c r="D30" i="8"/>
  <c r="C30" i="8"/>
  <c r="D20" i="8"/>
  <c r="C20" i="8"/>
  <c r="D10" i="8"/>
  <c r="C10" i="8"/>
  <c r="D13" i="1" s="1"/>
  <c r="D10" i="7"/>
  <c r="C10" i="7"/>
  <c r="D8" i="1" s="1"/>
  <c r="D10" i="6"/>
  <c r="C10" i="6"/>
  <c r="D7" i="1" s="1"/>
  <c r="E10" i="5"/>
  <c r="D10" i="5"/>
  <c r="D6" i="1" s="1"/>
  <c r="D25" i="3"/>
  <c r="E5" i="1" s="1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24" i="2"/>
  <c r="E15" i="1"/>
  <c r="E14" i="1"/>
  <c r="E13" i="1"/>
  <c r="E8" i="1"/>
  <c r="E7" i="1"/>
  <c r="E6" i="1"/>
  <c r="E28" i="1" l="1"/>
  <c r="D28" i="1"/>
  <c r="C21" i="3"/>
  <c r="E9" i="1"/>
  <c r="D9" i="1"/>
  <c r="C19" i="3"/>
  <c r="C15" i="3"/>
  <c r="C11" i="3"/>
  <c r="C7" i="3"/>
  <c r="C6" i="3"/>
  <c r="C10" i="3"/>
  <c r="C14" i="3"/>
  <c r="C18" i="3"/>
  <c r="C8" i="3"/>
  <c r="C12" i="3"/>
  <c r="C16" i="3"/>
  <c r="C20" i="3"/>
  <c r="C5" i="3"/>
  <c r="C9" i="3"/>
  <c r="C13" i="3"/>
  <c r="C17" i="3"/>
  <c r="E29" i="1" l="1"/>
  <c r="E30" i="1" s="1"/>
  <c r="E31" i="1" s="1"/>
  <c r="D29" i="1"/>
  <c r="D30" i="1" s="1"/>
  <c r="C25" i="3"/>
</calcChain>
</file>

<file path=xl/sharedStrings.xml><?xml version="1.0" encoding="utf-8"?>
<sst xmlns="http://schemas.openxmlformats.org/spreadsheetml/2006/main" count="190" uniqueCount="94">
  <si>
    <t>INCOME</t>
  </si>
  <si>
    <t>Item</t>
  </si>
  <si>
    <t>Detail</t>
  </si>
  <si>
    <t>Budgeted</t>
  </si>
  <si>
    <t>Actual</t>
  </si>
  <si>
    <t>Fundraising</t>
  </si>
  <si>
    <t>[see "Income - Fundraising" Tab]</t>
  </si>
  <si>
    <t>Sponsorship &amp; Donations</t>
  </si>
  <si>
    <t>[see "Income - Sponsorship" Tab]</t>
  </si>
  <si>
    <t>Other</t>
  </si>
  <si>
    <t>[see "Income - Other" Tab]</t>
  </si>
  <si>
    <t>TOTAL</t>
  </si>
  <si>
    <t>EXPENSES</t>
  </si>
  <si>
    <t>Tournament Fees</t>
  </si>
  <si>
    <t>[see "Expenses - Tournaments" Tab]</t>
  </si>
  <si>
    <t>Apparel</t>
  </si>
  <si>
    <t>[see "Expenses - Apparel" Tab]</t>
  </si>
  <si>
    <t>[see "Expenses - Social Events" Tab]</t>
  </si>
  <si>
    <t>Bank fees</t>
  </si>
  <si>
    <t>CASH BALANCE REMAINING</t>
  </si>
  <si>
    <t>Total Refund</t>
  </si>
  <si>
    <t>END OF SEASON DISPERSAL PER FAMILY</t>
  </si>
  <si>
    <t>Enter Player Roster Here.  Names will populate to other tabs as required.</t>
  </si>
  <si>
    <t>First Name</t>
  </si>
  <si>
    <t>Last Name</t>
  </si>
  <si>
    <t>Player</t>
  </si>
  <si>
    <t>Total # of players</t>
  </si>
  <si>
    <t>RETURN TO SUMMARY PAGE</t>
  </si>
  <si>
    <t>PAID VIA</t>
  </si>
  <si>
    <t>Amount Owed</t>
  </si>
  <si>
    <t>Amount Paid</t>
  </si>
  <si>
    <t>Cheque</t>
  </si>
  <si>
    <t>Cash</t>
  </si>
  <si>
    <t>E-transfer</t>
  </si>
  <si>
    <t>NOTE</t>
  </si>
  <si>
    <t>Total Amount Required</t>
  </si>
  <si>
    <t>Total Amount Collected</t>
  </si>
  <si>
    <t>FUNDRAISING INCOME</t>
  </si>
  <si>
    <t>Fundraiser #2</t>
  </si>
  <si>
    <t>[detail fundraiser #2 here]</t>
  </si>
  <si>
    <t>Fundraiser #3</t>
  </si>
  <si>
    <t>[detail fundraiser #3 here]</t>
  </si>
  <si>
    <t>FUNDRAISING TOTALS</t>
  </si>
  <si>
    <t>SPONSORSHIP INCOME</t>
  </si>
  <si>
    <t>[detail sponsorship #2 here]</t>
  </si>
  <si>
    <t>[detail sponsorship #3 here]</t>
  </si>
  <si>
    <t>OTHER INCOME</t>
  </si>
  <si>
    <t>[detail income item here]</t>
  </si>
  <si>
    <t>OTHER INCOME TOTALS</t>
  </si>
  <si>
    <t>Tournament Registration Fee</t>
  </si>
  <si>
    <t>Tournament Transportation</t>
  </si>
  <si>
    <t>Tournament Meals</t>
  </si>
  <si>
    <t>Tournament Misc Expense #1</t>
  </si>
  <si>
    <t>Tournament Misc Expense #2</t>
  </si>
  <si>
    <t>Tournament Misc Expense #3</t>
  </si>
  <si>
    <t>Tournament #1 Expense Totals</t>
  </si>
  <si>
    <t>Tournament #2 Expense Totals</t>
  </si>
  <si>
    <t>Tournament #3 Expense Totals</t>
  </si>
  <si>
    <t>APPAREL EXPENSES</t>
  </si>
  <si>
    <t>Apparel Expense Totals</t>
  </si>
  <si>
    <t>Team Building Event #1</t>
  </si>
  <si>
    <t>Team Building Event #2</t>
  </si>
  <si>
    <t>Christmas Party</t>
  </si>
  <si>
    <t>Year End Party</t>
  </si>
  <si>
    <t>TEAM BUDGET 2023-24</t>
  </si>
  <si>
    <t xml:space="preserve">Company Sponsorship </t>
  </si>
  <si>
    <t xml:space="preserve">TOURNAMENT #1 EXPENSES </t>
  </si>
  <si>
    <t xml:space="preserve">TOURNAMENT #2 EXPENSES </t>
  </si>
  <si>
    <t xml:space="preserve">Player Contribution </t>
  </si>
  <si>
    <t>Team Fees Tracking</t>
  </si>
  <si>
    <t>[see "Income- Team Fees" Tab]</t>
  </si>
  <si>
    <t>[detail fundraiser #1 here]</t>
  </si>
  <si>
    <t>Fundraiser #1</t>
  </si>
  <si>
    <t xml:space="preserve">[Name Bar Stitching] </t>
  </si>
  <si>
    <t>ICE EXPENSES</t>
  </si>
  <si>
    <t xml:space="preserve">GAME ICE </t>
  </si>
  <si>
    <t xml:space="preserve">CONTRACT ICE 1 </t>
  </si>
  <si>
    <t>CONTRACT ICE 2</t>
  </si>
  <si>
    <t xml:space="preserve">EXHIBITION GAME ICE </t>
  </si>
  <si>
    <t xml:space="preserve">ADDITIONAL ICE </t>
  </si>
  <si>
    <t xml:space="preserve">Ice Costs </t>
  </si>
  <si>
    <t>[see "Expenses - Ice" Tab]</t>
  </si>
  <si>
    <t>Team Events</t>
  </si>
  <si>
    <t>TEAM EVENT EXPENSES</t>
  </si>
  <si>
    <t>Team Event Expense Totals</t>
  </si>
  <si>
    <t xml:space="preserve">Referee Fees </t>
  </si>
  <si>
    <t xml:space="preserve">Regular Season + Playoffs +Exhibition </t>
  </si>
  <si>
    <t xml:space="preserve">*Do not enter amounts into shaded cells. </t>
  </si>
  <si>
    <t>TARGET AMOUNT TO RAISE =</t>
  </si>
  <si>
    <t>Ice Expense Totals</t>
  </si>
  <si>
    <t xml:space="preserve">TOURNAMENT #3 EXPENSES </t>
  </si>
  <si>
    <t>Fundraising Income</t>
  </si>
  <si>
    <t xml:space="preserve">Coach Supplies </t>
  </si>
  <si>
    <t xml:space="preserve">Other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</si>
</sst>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"/>
    <numFmt numFmtId="165" formatCode="&quot;$&quot;#,##0;[Red]\-&quot;$&quot;#,##0"/>
  </numFmts>
  <fonts count="33" x14ac:knownFonts="1">
    <font>
      <sz val="10"/>
      <color rgb="FF000000"/>
      <name val="Calibri"/>
      <scheme val="minor"/>
    </font>
    <font>
      <sz val="10"/>
      <color rgb="FF000000"/>
      <name val="Times New Roman"/>
      <family val="1"/>
    </font>
    <font>
      <b/>
      <sz val="14"/>
      <color rgb="FFFFFFFF"/>
      <name val="Calibri"/>
      <family val="2"/>
    </font>
    <font>
      <sz val="10"/>
      <name val="Calibri"/>
      <family val="2"/>
    </font>
    <font>
      <b/>
      <sz val="14"/>
      <color theme="1"/>
      <name val="Calibri"/>
      <family val="2"/>
    </font>
    <font>
      <sz val="14"/>
      <color rgb="FF231F20"/>
      <name val="Calibri"/>
      <family val="2"/>
      <scheme val="minor"/>
    </font>
    <font>
      <u/>
      <sz val="12"/>
      <color rgb="FF0000FF"/>
      <name val="Calibri"/>
      <family val="2"/>
    </font>
    <font>
      <sz val="10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</font>
    <font>
      <u/>
      <sz val="12"/>
      <color rgb="FF0000FF"/>
      <name val="Calibri"/>
      <family val="2"/>
    </font>
    <font>
      <sz val="14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1"/>
      <color theme="0"/>
      <name val="Calibri"/>
      <family val="2"/>
    </font>
    <font>
      <b/>
      <sz val="13"/>
      <color theme="0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rgb="FFFFFFFF"/>
      <name val="Calibri"/>
      <family val="2"/>
      <scheme val="minor"/>
    </font>
    <font>
      <sz val="10"/>
      <color rgb="FFFFFFFF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20"/>
      <color rgb="FF091F40"/>
      <name val="Calibri"/>
      <family val="2"/>
      <scheme val="minor"/>
    </font>
    <font>
      <sz val="10"/>
      <color rgb="FF091F40"/>
      <name val="Calibri"/>
      <family val="2"/>
      <scheme val="minor"/>
    </font>
    <font>
      <b/>
      <sz val="14"/>
      <color rgb="FF091F40"/>
      <name val="Calibri"/>
      <family val="2"/>
      <scheme val="minor"/>
    </font>
    <font>
      <b/>
      <sz val="14"/>
      <color theme="0"/>
      <name val="Calibri"/>
      <family val="2"/>
    </font>
    <font>
      <b/>
      <u/>
      <sz val="11"/>
      <color theme="0"/>
      <name val="Calibri"/>
      <family val="2"/>
    </font>
    <font>
      <sz val="10"/>
      <color theme="0"/>
      <name val="Calibri"/>
      <family val="2"/>
    </font>
    <font>
      <b/>
      <sz val="10"/>
      <color theme="0"/>
      <name val="Calibri"/>
      <family val="2"/>
    </font>
    <font>
      <u/>
      <sz val="10"/>
      <color theme="10"/>
      <name val="Calibri"/>
      <family val="2"/>
      <scheme val="minor"/>
    </font>
    <font>
      <b/>
      <sz val="12"/>
      <color rgb="FF000000"/>
      <name val="Calibri (Headings)"/>
    </font>
    <font>
      <b/>
      <sz val="10"/>
      <color rgb="FF00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000000"/>
        <bgColor rgb="FF000000"/>
      </patternFill>
    </fill>
    <fill>
      <patternFill patternType="solid">
        <fgColor rgb="FF091F40"/>
        <bgColor rgb="FF00984B"/>
      </patternFill>
    </fill>
    <fill>
      <patternFill patternType="solid">
        <fgColor rgb="FF091F40"/>
        <bgColor indexed="64"/>
      </patternFill>
    </fill>
    <fill>
      <patternFill patternType="solid">
        <fgColor rgb="FF091F40"/>
        <bgColor theme="1"/>
      </patternFill>
    </fill>
    <fill>
      <patternFill patternType="solid">
        <fgColor rgb="FFFCB425"/>
        <bgColor rgb="FF00984B"/>
      </patternFill>
    </fill>
    <fill>
      <patternFill patternType="solid">
        <fgColor rgb="FFFCB425"/>
        <bgColor indexed="64"/>
      </patternFill>
    </fill>
    <fill>
      <patternFill patternType="solid">
        <fgColor rgb="FF091F40"/>
        <bgColor rgb="FF000000"/>
      </patternFill>
    </fill>
    <fill>
      <patternFill patternType="solid">
        <fgColor rgb="FFFFDF9B"/>
        <bgColor rgb="FFB6D7A8"/>
      </patternFill>
    </fill>
    <fill>
      <patternFill patternType="solid">
        <fgColor rgb="FF091F40"/>
        <bgColor rgb="FFFF9900"/>
      </patternFill>
    </fill>
    <fill>
      <patternFill patternType="solid">
        <fgColor rgb="FFFCB425"/>
        <bgColor rgb="FFB6D7A8"/>
      </patternFill>
    </fill>
    <fill>
      <patternFill patternType="solid">
        <fgColor rgb="FFFCB425"/>
        <bgColor rgb="FF000000"/>
      </patternFill>
    </fill>
    <fill>
      <patternFill patternType="solid">
        <fgColor rgb="FFFFDF9B"/>
        <bgColor rgb="FFD9EAD3"/>
      </patternFill>
    </fill>
    <fill>
      <patternFill patternType="solid">
        <fgColor rgb="FF091F40"/>
        <bgColor rgb="FFBFBFBF"/>
      </patternFill>
    </fill>
    <fill>
      <patternFill patternType="solid">
        <fgColor rgb="FFFCB425"/>
        <bgColor rgb="FFBFBFBF"/>
      </patternFill>
    </fill>
    <fill>
      <patternFill patternType="solid">
        <fgColor rgb="FFFFDF9B"/>
        <bgColor rgb="FFFFF2CC"/>
      </patternFill>
    </fill>
    <fill>
      <patternFill patternType="solid">
        <fgColor rgb="FFFFDF9B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91F40"/>
      </bottom>
      <diagonal/>
    </border>
    <border>
      <left style="thin">
        <color rgb="FF091F40"/>
      </left>
      <right style="thin">
        <color rgb="FF000000"/>
      </right>
      <top style="thin">
        <color rgb="FF091F4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91F40"/>
      </top>
      <bottom style="thin">
        <color rgb="FF000000"/>
      </bottom>
      <diagonal/>
    </border>
    <border>
      <left style="thin">
        <color rgb="FF000000"/>
      </left>
      <right style="thin">
        <color rgb="FF091F40"/>
      </right>
      <top style="thin">
        <color rgb="FF091F40"/>
      </top>
      <bottom style="thin">
        <color rgb="FF000000"/>
      </bottom>
      <diagonal/>
    </border>
    <border>
      <left style="thin">
        <color rgb="FF091F40"/>
      </left>
      <right/>
      <top/>
      <bottom/>
      <diagonal/>
    </border>
    <border>
      <left/>
      <right style="thin">
        <color rgb="FF091F40"/>
      </right>
      <top/>
      <bottom/>
      <diagonal/>
    </border>
    <border>
      <left style="thin">
        <color rgb="FF091F40"/>
      </left>
      <right/>
      <top/>
      <bottom style="thin">
        <color rgb="FF091F40"/>
      </bottom>
      <diagonal/>
    </border>
    <border>
      <left/>
      <right style="thin">
        <color rgb="FF091F40"/>
      </right>
      <top/>
      <bottom style="thin">
        <color rgb="FF091F40"/>
      </bottom>
      <diagonal/>
    </border>
    <border>
      <left style="thin">
        <color rgb="FF091F40"/>
      </left>
      <right style="thin">
        <color rgb="FF091F40"/>
      </right>
      <top style="thin">
        <color rgb="FF091F40"/>
      </top>
      <bottom style="thin">
        <color rgb="FF091F40"/>
      </bottom>
      <diagonal/>
    </border>
    <border>
      <left style="medium">
        <color rgb="FF091F40"/>
      </left>
      <right style="medium">
        <color rgb="FF091F40"/>
      </right>
      <top style="medium">
        <color rgb="FF091F40"/>
      </top>
      <bottom style="medium">
        <color rgb="FF091F40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95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wrapText="1"/>
    </xf>
    <xf numFmtId="0" fontId="4" fillId="2" borderId="4" xfId="0" applyFont="1" applyFill="1" applyBorder="1" applyAlignment="1">
      <alignment horizontal="center" vertical="top" wrapText="1"/>
    </xf>
    <xf numFmtId="44" fontId="5" fillId="0" borderId="4" xfId="0" applyNumberFormat="1" applyFont="1" applyBorder="1" applyAlignment="1">
      <alignment horizontal="left" vertical="top" wrapText="1"/>
    </xf>
    <xf numFmtId="44" fontId="6" fillId="0" borderId="4" xfId="0" applyNumberFormat="1" applyFont="1" applyBorder="1" applyAlignment="1">
      <alignment horizontal="left" vertical="center" wrapText="1"/>
    </xf>
    <xf numFmtId="164" fontId="5" fillId="0" borderId="4" xfId="0" applyNumberFormat="1" applyFont="1" applyBorder="1" applyAlignment="1">
      <alignment horizontal="right" vertical="top" shrinkToFit="1"/>
    </xf>
    <xf numFmtId="44" fontId="7" fillId="0" borderId="4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top"/>
    </xf>
    <xf numFmtId="0" fontId="13" fillId="0" borderId="4" xfId="0" applyFont="1" applyBorder="1" applyAlignment="1">
      <alignment horizontal="left" vertical="top"/>
    </xf>
    <xf numFmtId="164" fontId="13" fillId="0" borderId="4" xfId="0" applyNumberFormat="1" applyFont="1" applyBorder="1" applyAlignment="1">
      <alignment horizontal="left" vertical="top"/>
    </xf>
    <xf numFmtId="0" fontId="9" fillId="0" borderId="4" xfId="0" applyFont="1" applyBorder="1" applyAlignment="1">
      <alignment horizontal="left" vertical="center"/>
    </xf>
    <xf numFmtId="165" fontId="9" fillId="0" borderId="4" xfId="0" applyNumberFormat="1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left" vertical="top"/>
    </xf>
    <xf numFmtId="44" fontId="13" fillId="0" borderId="4" xfId="0" applyNumberFormat="1" applyFont="1" applyBorder="1" applyAlignment="1">
      <alignment horizontal="left" wrapText="1"/>
    </xf>
    <xf numFmtId="44" fontId="7" fillId="0" borderId="4" xfId="0" applyNumberFormat="1" applyFont="1" applyBorder="1" applyAlignment="1">
      <alignment horizontal="left" vertical="top"/>
    </xf>
    <xf numFmtId="0" fontId="22" fillId="3" borderId="0" xfId="0" applyFont="1" applyFill="1" applyAlignment="1">
      <alignment horizontal="center" vertical="top"/>
    </xf>
    <xf numFmtId="0" fontId="11" fillId="0" borderId="0" xfId="0" applyFont="1" applyAlignment="1">
      <alignment horizontal="left" vertical="top"/>
    </xf>
    <xf numFmtId="0" fontId="10" fillId="6" borderId="4" xfId="0" applyFont="1" applyFill="1" applyBorder="1" applyAlignment="1">
      <alignment horizontal="left" wrapText="1"/>
    </xf>
    <xf numFmtId="0" fontId="10" fillId="6" borderId="4" xfId="0" applyFont="1" applyFill="1" applyBorder="1" applyAlignment="1">
      <alignment horizontal="right" vertical="center" wrapText="1"/>
    </xf>
    <xf numFmtId="164" fontId="10" fillId="6" borderId="4" xfId="0" applyNumberFormat="1" applyFont="1" applyFill="1" applyBorder="1" applyAlignment="1">
      <alignment horizontal="right" vertical="top" shrinkToFit="1"/>
    </xf>
    <xf numFmtId="0" fontId="10" fillId="6" borderId="7" xfId="0" applyFont="1" applyFill="1" applyBorder="1" applyAlignment="1">
      <alignment horizontal="left" wrapText="1"/>
    </xf>
    <xf numFmtId="0" fontId="10" fillId="6" borderId="7" xfId="0" applyFont="1" applyFill="1" applyBorder="1" applyAlignment="1">
      <alignment horizontal="right" wrapText="1"/>
    </xf>
    <xf numFmtId="164" fontId="10" fillId="6" borderId="7" xfId="0" applyNumberFormat="1" applyFont="1" applyFill="1" applyBorder="1" applyAlignment="1">
      <alignment horizontal="right" vertical="top" shrinkToFit="1"/>
    </xf>
    <xf numFmtId="0" fontId="10" fillId="7" borderId="13" xfId="0" applyFont="1" applyFill="1" applyBorder="1" applyAlignment="1">
      <alignment horizontal="right" wrapText="1"/>
    </xf>
    <xf numFmtId="164" fontId="10" fillId="7" borderId="14" xfId="0" applyNumberFormat="1" applyFont="1" applyFill="1" applyBorder="1" applyAlignment="1">
      <alignment horizontal="right" vertical="top" shrinkToFit="1"/>
    </xf>
    <xf numFmtId="164" fontId="10" fillId="7" borderId="15" xfId="0" applyNumberFormat="1" applyFont="1" applyFill="1" applyBorder="1" applyAlignment="1">
      <alignment horizontal="right" vertical="top" shrinkToFit="1"/>
    </xf>
    <xf numFmtId="0" fontId="14" fillId="9" borderId="16" xfId="0" applyFont="1" applyFill="1" applyBorder="1" applyAlignment="1">
      <alignment horizontal="right" vertical="center"/>
    </xf>
    <xf numFmtId="44" fontId="14" fillId="9" borderId="0" xfId="0" applyNumberFormat="1" applyFont="1" applyFill="1" applyAlignment="1">
      <alignment horizontal="left" vertical="center"/>
    </xf>
    <xf numFmtId="44" fontId="14" fillId="9" borderId="17" xfId="0" applyNumberFormat="1" applyFont="1" applyFill="1" applyBorder="1" applyAlignment="1">
      <alignment horizontal="left" vertical="center"/>
    </xf>
    <xf numFmtId="44" fontId="25" fillId="10" borderId="19" xfId="0" applyNumberFormat="1" applyFont="1" applyFill="1" applyBorder="1" applyAlignment="1">
      <alignment horizontal="left" vertical="top"/>
    </xf>
    <xf numFmtId="0" fontId="26" fillId="4" borderId="4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2" borderId="4" xfId="0" applyFont="1" applyFill="1" applyBorder="1" applyAlignment="1">
      <alignment horizontal="center" vertical="center"/>
    </xf>
    <xf numFmtId="0" fontId="17" fillId="9" borderId="0" xfId="0" applyFont="1" applyFill="1" applyAlignment="1">
      <alignment horizontal="center" vertical="center" wrapText="1"/>
    </xf>
    <xf numFmtId="0" fontId="16" fillId="7" borderId="0" xfId="0" applyFont="1" applyFill="1" applyAlignment="1">
      <alignment horizontal="center" vertical="center"/>
    </xf>
    <xf numFmtId="44" fontId="7" fillId="10" borderId="4" xfId="0" applyNumberFormat="1" applyFont="1" applyFill="1" applyBorder="1" applyAlignment="1">
      <alignment horizontal="center" vertical="center"/>
    </xf>
    <xf numFmtId="0" fontId="26" fillId="15" borderId="4" xfId="0" applyFont="1" applyFill="1" applyBorder="1" applyAlignment="1">
      <alignment horizontal="center" vertical="center" wrapText="1"/>
    </xf>
    <xf numFmtId="0" fontId="29" fillId="15" borderId="4" xfId="0" applyFont="1" applyFill="1" applyBorder="1" applyAlignment="1">
      <alignment horizontal="center" vertical="center" wrapText="1"/>
    </xf>
    <xf numFmtId="0" fontId="8" fillId="9" borderId="0" xfId="0" applyFont="1" applyFill="1" applyAlignment="1">
      <alignment horizontal="right" vertical="center"/>
    </xf>
    <xf numFmtId="164" fontId="20" fillId="9" borderId="0" xfId="0" applyNumberFormat="1" applyFont="1" applyFill="1" applyAlignment="1">
      <alignment horizontal="left" vertical="center"/>
    </xf>
    <xf numFmtId="164" fontId="21" fillId="9" borderId="0" xfId="0" applyNumberFormat="1" applyFont="1" applyFill="1" applyAlignment="1">
      <alignment horizontal="left" vertical="center"/>
    </xf>
    <xf numFmtId="0" fontId="26" fillId="16" borderId="4" xfId="0" applyFont="1" applyFill="1" applyBorder="1" applyAlignment="1">
      <alignment horizontal="center" vertical="top" wrapText="1"/>
    </xf>
    <xf numFmtId="44" fontId="7" fillId="10" borderId="4" xfId="0" applyNumberFormat="1" applyFont="1" applyFill="1" applyBorder="1" applyAlignment="1">
      <alignment horizontal="left" vertical="top"/>
    </xf>
    <xf numFmtId="0" fontId="22" fillId="9" borderId="0" xfId="0" applyFont="1" applyFill="1" applyAlignment="1">
      <alignment horizontal="center" vertical="top"/>
    </xf>
    <xf numFmtId="0" fontId="26" fillId="16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2" fillId="9" borderId="0" xfId="0" applyFont="1" applyFill="1" applyAlignment="1">
      <alignment horizontal="right" vertical="top"/>
    </xf>
    <xf numFmtId="164" fontId="5" fillId="17" borderId="4" xfId="0" applyNumberFormat="1" applyFont="1" applyFill="1" applyBorder="1" applyAlignment="1">
      <alignment horizontal="right" vertical="top" shrinkToFit="1"/>
    </xf>
    <xf numFmtId="164" fontId="5" fillId="18" borderId="4" xfId="0" applyNumberFormat="1" applyFont="1" applyFill="1" applyBorder="1" applyAlignment="1">
      <alignment horizontal="right" vertical="top" shrinkToFit="1"/>
    </xf>
    <xf numFmtId="164" fontId="13" fillId="17" borderId="4" xfId="0" applyNumberFormat="1" applyFont="1" applyFill="1" applyBorder="1" applyAlignment="1">
      <alignment horizontal="left" vertical="top"/>
    </xf>
    <xf numFmtId="0" fontId="30" fillId="0" borderId="4" xfId="1" applyBorder="1" applyAlignment="1">
      <alignment horizontal="left" vertical="center" wrapText="1"/>
    </xf>
    <xf numFmtId="0" fontId="16" fillId="9" borderId="0" xfId="0" applyFont="1" applyFill="1" applyAlignment="1">
      <alignment horizontal="right" vertical="top"/>
    </xf>
    <xf numFmtId="44" fontId="7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left" vertical="top"/>
    </xf>
    <xf numFmtId="0" fontId="29" fillId="15" borderId="7" xfId="0" applyFont="1" applyFill="1" applyBorder="1" applyAlignment="1">
      <alignment horizontal="center" vertical="center" wrapText="1"/>
    </xf>
    <xf numFmtId="0" fontId="19" fillId="14" borderId="20" xfId="0" applyFont="1" applyFill="1" applyBorder="1" applyAlignment="1">
      <alignment horizontal="center" vertical="center"/>
    </xf>
    <xf numFmtId="44" fontId="7" fillId="0" borderId="21" xfId="0" applyNumberFormat="1" applyFont="1" applyBorder="1" applyAlignment="1">
      <alignment horizontal="center" vertical="center"/>
    </xf>
    <xf numFmtId="44" fontId="30" fillId="0" borderId="4" xfId="1" applyNumberFormat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left" vertical="top"/>
    </xf>
    <xf numFmtId="0" fontId="3" fillId="5" borderId="3" xfId="0" applyFont="1" applyFill="1" applyBorder="1" applyAlignment="1">
      <alignment horizontal="left" vertical="top"/>
    </xf>
    <xf numFmtId="0" fontId="14" fillId="7" borderId="18" xfId="0" applyFont="1" applyFill="1" applyBorder="1" applyAlignment="1">
      <alignment horizontal="right" vertical="top"/>
    </xf>
    <xf numFmtId="0" fontId="0" fillId="8" borderId="12" xfId="0" applyFill="1" applyBorder="1" applyAlignment="1">
      <alignment horizontal="left" vertical="top"/>
    </xf>
    <xf numFmtId="0" fontId="15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31" fillId="0" borderId="0" xfId="0" applyFont="1" applyAlignment="1">
      <alignment horizontal="left" vertical="top" wrapText="1"/>
    </xf>
    <xf numFmtId="0" fontId="32" fillId="0" borderId="0" xfId="0" applyFont="1" applyAlignment="1">
      <alignment horizontal="left" vertical="top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27" fillId="11" borderId="8" xfId="0" applyFont="1" applyFill="1" applyBorder="1" applyAlignment="1">
      <alignment horizontal="center" vertical="center"/>
    </xf>
    <xf numFmtId="0" fontId="28" fillId="5" borderId="9" xfId="0" applyFont="1" applyFill="1" applyBorder="1" applyAlignment="1">
      <alignment horizontal="left" vertical="top"/>
    </xf>
    <xf numFmtId="0" fontId="28" fillId="5" borderId="10" xfId="0" applyFont="1" applyFill="1" applyBorder="1" applyAlignment="1">
      <alignment horizontal="left" vertical="top"/>
    </xf>
    <xf numFmtId="0" fontId="28" fillId="5" borderId="5" xfId="0" applyFont="1" applyFill="1" applyBorder="1" applyAlignment="1">
      <alignment horizontal="left" vertical="top"/>
    </xf>
    <xf numFmtId="0" fontId="28" fillId="5" borderId="11" xfId="0" applyFont="1" applyFill="1" applyBorder="1" applyAlignment="1">
      <alignment horizontal="left" vertical="top"/>
    </xf>
    <xf numFmtId="0" fontId="28" fillId="5" borderId="6" xfId="0" applyFont="1" applyFill="1" applyBorder="1" applyAlignment="1">
      <alignment horizontal="left" vertical="top"/>
    </xf>
    <xf numFmtId="0" fontId="2" fillId="7" borderId="1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left" vertical="top"/>
    </xf>
    <xf numFmtId="0" fontId="3" fillId="8" borderId="3" xfId="0" applyFont="1" applyFill="1" applyBorder="1" applyAlignment="1">
      <alignment horizontal="left" vertical="top"/>
    </xf>
    <xf numFmtId="0" fontId="18" fillId="13" borderId="0" xfId="0" applyFont="1" applyFill="1" applyAlignment="1">
      <alignment horizontal="center" vertical="center"/>
    </xf>
    <xf numFmtId="0" fontId="0" fillId="8" borderId="0" xfId="0" applyFill="1" applyAlignment="1">
      <alignment horizontal="left" vertical="top"/>
    </xf>
    <xf numFmtId="0" fontId="8" fillId="9" borderId="0" xfId="0" applyFont="1" applyFill="1" applyAlignment="1">
      <alignment horizontal="right" vertical="center"/>
    </xf>
    <xf numFmtId="0" fontId="0" fillId="5" borderId="0" xfId="0" applyFill="1" applyAlignment="1">
      <alignment horizontal="left" vertical="top"/>
    </xf>
    <xf numFmtId="0" fontId="26" fillId="4" borderId="1" xfId="0" applyFont="1" applyFill="1" applyBorder="1" applyAlignment="1">
      <alignment horizontal="center" vertical="top" wrapText="1"/>
    </xf>
    <xf numFmtId="0" fontId="28" fillId="5" borderId="2" xfId="0" applyFont="1" applyFill="1" applyBorder="1" applyAlignment="1">
      <alignment horizontal="left" vertical="top"/>
    </xf>
    <xf numFmtId="0" fontId="28" fillId="5" borderId="3" xfId="0" applyFont="1" applyFill="1" applyBorder="1" applyAlignment="1">
      <alignment horizontal="left" vertical="top"/>
    </xf>
    <xf numFmtId="0" fontId="26" fillId="4" borderId="1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left" vertical="center"/>
    </xf>
    <xf numFmtId="0" fontId="28" fillId="5" borderId="3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colors>
    <mruColors>
      <color rgb="FF091F40"/>
      <color rgb="FFFFDF9B"/>
      <color rgb="FFFCB425"/>
      <color rgb="FFFFCF68"/>
      <color rgb="FF0365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101601</xdr:colOff>
      <xdr:row>0</xdr:row>
      <xdr:rowOff>254000</xdr:rowOff>
    </xdr:from>
    <xdr:to>
      <xdr:col>1</xdr:col>
      <xdr:colOff>998221</xdr:colOff>
      <xdr:row>1</xdr:row>
      <xdr:rowOff>863600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AE9BA9-7096-7133-7376-CE67A4ADA2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001" y="254000"/>
          <a:ext cx="896620" cy="1104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91F40"/>
    <pageSetUpPr fitToPage="1"/>
  </sheetPr>
  <dimension ref="B1:F988"/>
  <sheetViews>
    <sheetView showGridLines="0" tabSelected="1" zoomScaleNormal="100" workbookViewId="0">
      <selection activeCell="C22" sqref="C22"/>
    </sheetView>
  </sheetViews>
  <sheetFormatPr baseColWidth="10" defaultColWidth="14.3984375" defaultRowHeight="15" customHeight="1" x14ac:dyDescent="0.2"/>
  <cols>
    <col min="1" max="1" width="6.3984375" customWidth="1"/>
    <col min="2" max="2" width="61.796875" bestFit="1" customWidth="1"/>
    <col min="3" max="3" width="45.19921875" customWidth="1"/>
    <col min="4" max="5" width="20.796875" customWidth="1"/>
    <col min="6" max="6" width="7.3984375" customWidth="1"/>
    <col min="7" max="24" width="8.796875" customWidth="1"/>
  </cols>
  <sheetData>
    <row r="1" spans="2:6" ht="39" customHeight="1" x14ac:dyDescent="0.2">
      <c r="B1" s="71" t="s">
        <v>87</v>
      </c>
      <c r="C1" s="72"/>
      <c r="D1" s="72"/>
      <c r="E1" s="72"/>
    </row>
    <row r="2" spans="2:6" ht="75.75" customHeight="1" x14ac:dyDescent="0.3">
      <c r="B2" s="73" t="s">
        <v>64</v>
      </c>
      <c r="C2" s="74"/>
      <c r="D2" s="74"/>
      <c r="E2" s="74"/>
    </row>
    <row r="3" spans="2:6" ht="19.5" customHeight="1" x14ac:dyDescent="0.15">
      <c r="B3" s="64" t="s">
        <v>0</v>
      </c>
      <c r="C3" s="65"/>
      <c r="D3" s="65"/>
      <c r="E3" s="66"/>
      <c r="F3" s="1"/>
    </row>
    <row r="4" spans="2:6" ht="19.5" customHeight="1" x14ac:dyDescent="0.15">
      <c r="B4" s="2" t="s">
        <v>1</v>
      </c>
      <c r="C4" s="2" t="s">
        <v>2</v>
      </c>
      <c r="D4" s="2" t="s">
        <v>3</v>
      </c>
      <c r="E4" s="2" t="s">
        <v>4</v>
      </c>
      <c r="F4" s="1"/>
    </row>
    <row r="5" spans="2:6" ht="19.5" customHeight="1" x14ac:dyDescent="0.15">
      <c r="B5" s="3" t="s">
        <v>68</v>
      </c>
      <c r="C5" s="63" t="s">
        <v>70</v>
      </c>
      <c r="D5" s="54">
        <f>'Income - Team Fees'!C2</f>
        <v>0</v>
      </c>
      <c r="E5" s="53">
        <f>'Income - Team Fees'!D25</f>
        <v>0</v>
      </c>
      <c r="F5" s="1"/>
    </row>
    <row r="6" spans="2:6" ht="19.5" customHeight="1" x14ac:dyDescent="0.15">
      <c r="B6" s="3" t="s">
        <v>5</v>
      </c>
      <c r="C6" s="4" t="s">
        <v>6</v>
      </c>
      <c r="D6" s="53">
        <f>'Income - Fundraising'!D10</f>
        <v>0</v>
      </c>
      <c r="E6" s="53">
        <f>'Income - Fundraising'!E10</f>
        <v>0</v>
      </c>
      <c r="F6" s="1"/>
    </row>
    <row r="7" spans="2:6" ht="19.5" customHeight="1" x14ac:dyDescent="0.15">
      <c r="B7" s="3" t="s">
        <v>7</v>
      </c>
      <c r="C7" s="4" t="s">
        <v>8</v>
      </c>
      <c r="D7" s="53">
        <f>'Income - Sponsorship'!C10</f>
        <v>0</v>
      </c>
      <c r="E7" s="53">
        <f>'Income - Sponsorship'!D10</f>
        <v>0</v>
      </c>
      <c r="F7" s="1"/>
    </row>
    <row r="8" spans="2:6" ht="19.5" customHeight="1" x14ac:dyDescent="0.15">
      <c r="B8" s="3" t="s">
        <v>9</v>
      </c>
      <c r="C8" s="4" t="s">
        <v>10</v>
      </c>
      <c r="D8" s="53">
        <f>'Income - Other'!C10</f>
        <v>0</v>
      </c>
      <c r="E8" s="53">
        <f>'Income - Other'!D10</f>
        <v>0</v>
      </c>
      <c r="F8" s="1"/>
    </row>
    <row r="9" spans="2:6" ht="19.5" customHeight="1" x14ac:dyDescent="0.25">
      <c r="B9" s="22"/>
      <c r="C9" s="23" t="s">
        <v>11</v>
      </c>
      <c r="D9" s="24">
        <f>SUM(D5:D8)</f>
        <v>0</v>
      </c>
      <c r="E9" s="24">
        <f>SUM(E4:E8)</f>
        <v>0</v>
      </c>
      <c r="F9" s="1"/>
    </row>
    <row r="10" spans="2:6" ht="19.5" customHeight="1" x14ac:dyDescent="0.15">
      <c r="F10" s="1"/>
    </row>
    <row r="11" spans="2:6" ht="19.5" customHeight="1" x14ac:dyDescent="0.15">
      <c r="B11" s="64" t="s">
        <v>12</v>
      </c>
      <c r="C11" s="65"/>
      <c r="D11" s="65"/>
      <c r="E11" s="66"/>
      <c r="F11" s="1"/>
    </row>
    <row r="12" spans="2:6" ht="19.5" customHeight="1" x14ac:dyDescent="0.15">
      <c r="B12" s="2" t="s">
        <v>1</v>
      </c>
      <c r="C12" s="2" t="s">
        <v>2</v>
      </c>
      <c r="D12" s="2" t="s">
        <v>3</v>
      </c>
      <c r="E12" s="2" t="s">
        <v>4</v>
      </c>
      <c r="F12" s="1"/>
    </row>
    <row r="13" spans="2:6" ht="19.5" customHeight="1" x14ac:dyDescent="0.15">
      <c r="B13" s="7" t="s">
        <v>13</v>
      </c>
      <c r="C13" s="8" t="s">
        <v>14</v>
      </c>
      <c r="D13" s="53">
        <f>SUM('Expenses - Tournaments'!C10,'Expenses - Tournaments'!C20,'Expenses - Tournaments'!C30)</f>
        <v>0</v>
      </c>
      <c r="E13" s="53">
        <f>SUM('Expenses - Tournaments'!D10,'Expenses - Tournaments'!D20,'Expenses - Tournaments'!D30)</f>
        <v>0</v>
      </c>
      <c r="F13" s="1"/>
    </row>
    <row r="14" spans="2:6" ht="19.5" customHeight="1" x14ac:dyDescent="0.15">
      <c r="B14" s="9" t="s">
        <v>15</v>
      </c>
      <c r="C14" s="8" t="s">
        <v>16</v>
      </c>
      <c r="D14" s="55">
        <f>'Expenses - Apparel'!C13</f>
        <v>0</v>
      </c>
      <c r="E14" s="53">
        <f>'Expenses - Apparel'!D13</f>
        <v>0</v>
      </c>
      <c r="F14" s="1"/>
    </row>
    <row r="15" spans="2:6" ht="19.5" customHeight="1" x14ac:dyDescent="0.2">
      <c r="B15" s="9" t="s">
        <v>82</v>
      </c>
      <c r="C15" s="8" t="s">
        <v>17</v>
      </c>
      <c r="D15" s="55">
        <f>'Expenses - Social Events'!C11</f>
        <v>0</v>
      </c>
      <c r="E15" s="53">
        <f>'Expenses - Social Events'!D11</f>
        <v>0</v>
      </c>
    </row>
    <row r="16" spans="2:6" ht="19.5" customHeight="1" x14ac:dyDescent="0.2">
      <c r="B16" s="10" t="s">
        <v>80</v>
      </c>
      <c r="C16" s="56" t="s">
        <v>81</v>
      </c>
      <c r="D16" s="11">
        <v>0</v>
      </c>
      <c r="E16" s="5">
        <v>0</v>
      </c>
    </row>
    <row r="17" spans="2:5" ht="19.5" customHeight="1" x14ac:dyDescent="0.2">
      <c r="B17" s="10" t="s">
        <v>85</v>
      </c>
      <c r="C17" s="12" t="s">
        <v>86</v>
      </c>
      <c r="D17" s="11">
        <v>0</v>
      </c>
      <c r="E17" s="5">
        <v>0</v>
      </c>
    </row>
    <row r="18" spans="2:5" ht="19.5" customHeight="1" x14ac:dyDescent="0.2">
      <c r="B18" s="10" t="s">
        <v>18</v>
      </c>
      <c r="C18" s="12"/>
      <c r="D18" s="11">
        <v>0</v>
      </c>
      <c r="E18" s="5">
        <v>0</v>
      </c>
    </row>
    <row r="19" spans="2:5" ht="19.5" customHeight="1" x14ac:dyDescent="0.2">
      <c r="B19" s="10" t="s">
        <v>92</v>
      </c>
      <c r="C19" s="12"/>
      <c r="D19" s="11">
        <v>0</v>
      </c>
      <c r="E19" s="5">
        <v>0</v>
      </c>
    </row>
    <row r="20" spans="2:5" ht="19.5" customHeight="1" x14ac:dyDescent="0.2">
      <c r="B20" s="10" t="s">
        <v>93</v>
      </c>
      <c r="C20" s="12"/>
      <c r="D20" s="11">
        <v>0</v>
      </c>
      <c r="E20" s="5">
        <v>0</v>
      </c>
    </row>
    <row r="21" spans="2:5" ht="19.5" customHeight="1" x14ac:dyDescent="0.2">
      <c r="B21" s="10"/>
      <c r="C21" s="13"/>
      <c r="D21" s="11">
        <v>0</v>
      </c>
      <c r="E21" s="5">
        <v>0</v>
      </c>
    </row>
    <row r="22" spans="2:5" ht="19.5" customHeight="1" x14ac:dyDescent="0.2">
      <c r="B22" s="10"/>
      <c r="C22" s="13"/>
      <c r="D22" s="11">
        <v>0</v>
      </c>
      <c r="E22" s="5">
        <v>0</v>
      </c>
    </row>
    <row r="23" spans="2:5" ht="19.5" customHeight="1" x14ac:dyDescent="0.2">
      <c r="B23" s="10"/>
      <c r="C23" s="13"/>
      <c r="D23" s="11">
        <v>0</v>
      </c>
      <c r="E23" s="5">
        <v>0</v>
      </c>
    </row>
    <row r="24" spans="2:5" ht="19.5" customHeight="1" x14ac:dyDescent="0.2">
      <c r="B24" s="10"/>
      <c r="C24" s="12"/>
      <c r="D24" s="11">
        <v>0</v>
      </c>
      <c r="E24" s="5">
        <v>0</v>
      </c>
    </row>
    <row r="25" spans="2:5" ht="19.5" customHeight="1" x14ac:dyDescent="0.2">
      <c r="B25" s="10"/>
      <c r="C25" s="12"/>
      <c r="D25" s="11">
        <v>0</v>
      </c>
      <c r="E25" s="5">
        <v>0</v>
      </c>
    </row>
    <row r="26" spans="2:5" ht="19.5" customHeight="1" x14ac:dyDescent="0.2">
      <c r="B26" s="10"/>
      <c r="C26" s="12"/>
      <c r="D26" s="11">
        <v>0</v>
      </c>
      <c r="E26" s="5">
        <v>0</v>
      </c>
    </row>
    <row r="27" spans="2:5" ht="19.5" customHeight="1" x14ac:dyDescent="0.2">
      <c r="B27" s="10"/>
      <c r="C27" s="12"/>
      <c r="D27" s="11">
        <v>0</v>
      </c>
      <c r="E27" s="5">
        <v>0</v>
      </c>
    </row>
    <row r="28" spans="2:5" ht="19.5" customHeight="1" x14ac:dyDescent="0.25">
      <c r="B28" s="25"/>
      <c r="C28" s="26" t="s">
        <v>11</v>
      </c>
      <c r="D28" s="27">
        <f>SUM(D13:D27)</f>
        <v>0</v>
      </c>
      <c r="E28" s="27">
        <f>SUM(E13:E27)</f>
        <v>0</v>
      </c>
    </row>
    <row r="29" spans="2:5" ht="19.5" customHeight="1" x14ac:dyDescent="0.25">
      <c r="C29" s="28" t="s">
        <v>19</v>
      </c>
      <c r="D29" s="29">
        <f>D9-D28</f>
        <v>0</v>
      </c>
      <c r="E29" s="30">
        <f>E9-E28</f>
        <v>0</v>
      </c>
    </row>
    <row r="30" spans="2:5" ht="21.75" customHeight="1" x14ac:dyDescent="0.2">
      <c r="C30" s="31" t="s">
        <v>20</v>
      </c>
      <c r="D30" s="32">
        <f>SUM(D29:D29)</f>
        <v>0</v>
      </c>
      <c r="E30" s="33">
        <f>SUM(E29:E29)</f>
        <v>0</v>
      </c>
    </row>
    <row r="31" spans="2:5" ht="22.5" customHeight="1" x14ac:dyDescent="0.2">
      <c r="C31" s="67" t="s">
        <v>21</v>
      </c>
      <c r="D31" s="68"/>
      <c r="E31" s="34">
        <f>E30/'Player Roster'!B24</f>
        <v>0</v>
      </c>
    </row>
    <row r="32" spans="2:5" ht="12.75" customHeight="1" x14ac:dyDescent="0.2"/>
    <row r="33" spans="2:3" ht="28" customHeight="1" x14ac:dyDescent="0.2">
      <c r="B33" s="69"/>
      <c r="C33" s="70"/>
    </row>
    <row r="34" spans="2:3" ht="12.75" customHeight="1" x14ac:dyDescent="0.2"/>
    <row r="35" spans="2:3" ht="12.75" customHeight="1" x14ac:dyDescent="0.2"/>
    <row r="36" spans="2:3" ht="12.75" customHeight="1" x14ac:dyDescent="0.2"/>
    <row r="37" spans="2:3" ht="12.75" customHeight="1" x14ac:dyDescent="0.2"/>
    <row r="38" spans="2:3" ht="12.75" customHeight="1" x14ac:dyDescent="0.2"/>
    <row r="39" spans="2:3" ht="12.75" customHeight="1" x14ac:dyDescent="0.2"/>
    <row r="40" spans="2:3" ht="12.75" customHeight="1" x14ac:dyDescent="0.2"/>
    <row r="41" spans="2:3" ht="12.75" customHeight="1" x14ac:dyDescent="0.2"/>
    <row r="42" spans="2:3" ht="12.75" customHeight="1" x14ac:dyDescent="0.2"/>
    <row r="43" spans="2:3" ht="12.75" customHeight="1" x14ac:dyDescent="0.2"/>
    <row r="44" spans="2:3" ht="12.75" customHeight="1" x14ac:dyDescent="0.2"/>
    <row r="45" spans="2:3" ht="12.75" customHeight="1" x14ac:dyDescent="0.2"/>
    <row r="46" spans="2:3" ht="12.75" customHeight="1" x14ac:dyDescent="0.2"/>
    <row r="47" spans="2:3" ht="12.75" customHeight="1" x14ac:dyDescent="0.2"/>
    <row r="48" spans="2:3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</sheetData>
  <mergeCells count="6">
    <mergeCell ref="B11:E11"/>
    <mergeCell ref="C31:D31"/>
    <mergeCell ref="B33:C33"/>
    <mergeCell ref="B1:E1"/>
    <mergeCell ref="B2:E2"/>
    <mergeCell ref="B3:E3"/>
  </mergeCells>
  <conditionalFormatting sqref="D29:E29">
    <cfRule type="cellIs" dxfId="0" priority="1" operator="lessThan">
      <formula>0</formula>
    </cfRule>
  </conditionalFormatting>
  <hyperlinks>
    <hyperlink ref="C5" location="'Income - Team Fees'!A1" display="[see &quot;Income- Team Fees&quot; Tab]" xr:uid="{00000000-0004-0000-0000-000000000000}"/>
    <hyperlink ref="C6" location="'Income - Fundraising'!A1" display=" [see &quot;Income - Fundraising&quot; Tab] " xr:uid="{00000000-0004-0000-0000-000002000000}"/>
    <hyperlink ref="C7" location="'Income - Sponsorship'!A1" display=" [see &quot;Income - Sponsorship&quot; Tab] " xr:uid="{00000000-0004-0000-0000-000003000000}"/>
    <hyperlink ref="C8" location="'Income - Other'!A1" display=" [see &quot;Income - Other&quot; Tab] " xr:uid="{00000000-0004-0000-0000-000004000000}"/>
    <hyperlink ref="C13" location="'Expenses - Tournaments'!A1" display="[see &quot;Expenses - Tournaments&quot; Tab]" xr:uid="{00000000-0004-0000-0000-000005000000}"/>
    <hyperlink ref="C14" location="'Expenses - Apparel'!A1" display="[see &quot;Expenses - Apparel&quot; Tab]" xr:uid="{00000000-0004-0000-0000-000006000000}"/>
    <hyperlink ref="C15" location="'Expenses - Social Events'!A1" display="[see &quot;Expenses - Social Events&quot; Tab]" xr:uid="{00000000-0004-0000-0000-000007000000}"/>
    <hyperlink ref="C16" location="'Expenses - Ice'!A1" display="[see &quot;Expenses - Ice&quot; Tab]" xr:uid="{F358A799-555A-CE4F-B2B3-3A1BF39C04D4}"/>
  </hyperlinks>
  <printOptions horizontalCentered="1" verticalCentered="1"/>
  <pageMargins left="0.7" right="0.7" top="0.75" bottom="0.75" header="0" footer="0"/>
  <pageSetup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91F40"/>
    <outlinePr summaryBelow="0" summaryRight="0"/>
  </sheetPr>
  <dimension ref="B2:D15"/>
  <sheetViews>
    <sheetView showGridLines="0" workbookViewId="0">
      <selection activeCell="H24" sqref="H24"/>
    </sheetView>
  </sheetViews>
  <sheetFormatPr baseColWidth="10" defaultColWidth="14.3984375" defaultRowHeight="15" customHeight="1" x14ac:dyDescent="0.2"/>
  <cols>
    <col min="1" max="1" width="4.19921875" customWidth="1"/>
    <col min="2" max="2" width="28" customWidth="1"/>
    <col min="3" max="3" width="20.3984375" customWidth="1"/>
    <col min="4" max="4" width="22" customWidth="1"/>
  </cols>
  <sheetData>
    <row r="2" spans="2:4" ht="26" customHeight="1" x14ac:dyDescent="0.2">
      <c r="B2" s="89" t="s">
        <v>83</v>
      </c>
      <c r="C2" s="90"/>
      <c r="D2" s="91"/>
    </row>
    <row r="3" spans="2:4" s="51" customFormat="1" ht="26" customHeight="1" x14ac:dyDescent="0.2">
      <c r="B3" s="50" t="s">
        <v>2</v>
      </c>
      <c r="C3" s="50" t="s">
        <v>3</v>
      </c>
      <c r="D3" s="50" t="s">
        <v>4</v>
      </c>
    </row>
    <row r="4" spans="2:4" ht="15" customHeight="1" x14ac:dyDescent="0.2">
      <c r="B4" s="17" t="s">
        <v>60</v>
      </c>
      <c r="C4" s="19">
        <v>0</v>
      </c>
      <c r="D4" s="19">
        <v>0</v>
      </c>
    </row>
    <row r="5" spans="2:4" ht="15" customHeight="1" x14ac:dyDescent="0.2">
      <c r="B5" s="17" t="s">
        <v>61</v>
      </c>
      <c r="C5" s="19">
        <v>0</v>
      </c>
      <c r="D5" s="19">
        <v>0</v>
      </c>
    </row>
    <row r="6" spans="2:4" ht="15" customHeight="1" x14ac:dyDescent="0.2">
      <c r="B6" s="17" t="s">
        <v>62</v>
      </c>
      <c r="C6" s="19">
        <v>0</v>
      </c>
      <c r="D6" s="19">
        <v>0</v>
      </c>
    </row>
    <row r="7" spans="2:4" ht="15" customHeight="1" x14ac:dyDescent="0.2">
      <c r="B7" s="17" t="s">
        <v>63</v>
      </c>
      <c r="C7" s="19">
        <v>0</v>
      </c>
      <c r="D7" s="19">
        <v>0</v>
      </c>
    </row>
    <row r="8" spans="2:4" ht="15" customHeight="1" x14ac:dyDescent="0.2">
      <c r="B8" s="17"/>
      <c r="C8" s="19">
        <v>0</v>
      </c>
      <c r="D8" s="19">
        <v>0</v>
      </c>
    </row>
    <row r="9" spans="2:4" ht="15" customHeight="1" x14ac:dyDescent="0.2">
      <c r="B9" s="17"/>
      <c r="C9" s="19">
        <v>0</v>
      </c>
      <c r="D9" s="19">
        <v>0</v>
      </c>
    </row>
    <row r="10" spans="2:4" ht="15" customHeight="1" x14ac:dyDescent="0.2">
      <c r="B10" s="17"/>
      <c r="C10" s="19">
        <v>0</v>
      </c>
      <c r="D10" s="19">
        <v>0</v>
      </c>
    </row>
    <row r="11" spans="2:4" ht="15" customHeight="1" x14ac:dyDescent="0.2">
      <c r="B11" s="57" t="s">
        <v>84</v>
      </c>
      <c r="C11" s="48">
        <f t="shared" ref="C11:D11" si="0">SUM(C4:C10)</f>
        <v>0</v>
      </c>
      <c r="D11" s="48">
        <f t="shared" si="0"/>
        <v>0</v>
      </c>
    </row>
    <row r="14" spans="2:4" ht="15" customHeight="1" x14ac:dyDescent="0.2">
      <c r="B14" s="76" t="s">
        <v>27</v>
      </c>
      <c r="C14" s="77"/>
      <c r="D14" s="77"/>
    </row>
    <row r="15" spans="2:4" ht="15" customHeight="1" x14ac:dyDescent="0.2">
      <c r="B15" s="79"/>
      <c r="C15" s="80"/>
      <c r="D15" s="80"/>
    </row>
  </sheetData>
  <mergeCells count="2">
    <mergeCell ref="B2:D2"/>
    <mergeCell ref="B14:D15"/>
  </mergeCells>
  <hyperlinks>
    <hyperlink ref="B14" location="Summary!A1" display="RETURN TO SUMMARY PAGE" xr:uid="{00000000-0004-0000-09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91F40"/>
    <outlinePr summaryBelow="0" summaryRight="0"/>
  </sheetPr>
  <dimension ref="B1:G27"/>
  <sheetViews>
    <sheetView showGridLines="0" workbookViewId="0">
      <selection activeCell="C21" sqref="C21"/>
    </sheetView>
  </sheetViews>
  <sheetFormatPr baseColWidth="10" defaultColWidth="14.3984375" defaultRowHeight="15" customHeight="1" x14ac:dyDescent="0.2"/>
  <cols>
    <col min="1" max="1" width="10.19921875" customWidth="1"/>
    <col min="2" max="2" width="21.19921875" customWidth="1"/>
    <col min="3" max="3" width="19.3984375" customWidth="1"/>
  </cols>
  <sheetData>
    <row r="1" spans="2:3" ht="33.75" customHeight="1" x14ac:dyDescent="0.2">
      <c r="B1" s="75" t="s">
        <v>22</v>
      </c>
      <c r="C1" s="70"/>
    </row>
    <row r="2" spans="2:3" ht="20" x14ac:dyDescent="0.2">
      <c r="B2" s="35" t="s">
        <v>23</v>
      </c>
      <c r="C2" s="35" t="s">
        <v>24</v>
      </c>
    </row>
    <row r="3" spans="2:3" ht="14" x14ac:dyDescent="0.2">
      <c r="B3" s="14" t="s">
        <v>23</v>
      </c>
      <c r="C3" s="14" t="s">
        <v>24</v>
      </c>
    </row>
    <row r="4" spans="2:3" ht="14" x14ac:dyDescent="0.2">
      <c r="B4" s="14" t="s">
        <v>23</v>
      </c>
      <c r="C4" s="14" t="s">
        <v>24</v>
      </c>
    </row>
    <row r="5" spans="2:3" ht="14" x14ac:dyDescent="0.2">
      <c r="B5" s="14" t="s">
        <v>23</v>
      </c>
      <c r="C5" s="14" t="s">
        <v>24</v>
      </c>
    </row>
    <row r="6" spans="2:3" ht="14" x14ac:dyDescent="0.2">
      <c r="B6" s="14" t="s">
        <v>23</v>
      </c>
      <c r="C6" s="14" t="s">
        <v>24</v>
      </c>
    </row>
    <row r="7" spans="2:3" ht="14" x14ac:dyDescent="0.2">
      <c r="B7" s="14" t="s">
        <v>23</v>
      </c>
      <c r="C7" s="14" t="s">
        <v>24</v>
      </c>
    </row>
    <row r="8" spans="2:3" ht="14" x14ac:dyDescent="0.2">
      <c r="B8" s="14" t="s">
        <v>23</v>
      </c>
      <c r="C8" s="14" t="s">
        <v>24</v>
      </c>
    </row>
    <row r="9" spans="2:3" ht="14" x14ac:dyDescent="0.2">
      <c r="B9" s="14" t="s">
        <v>23</v>
      </c>
      <c r="C9" s="14" t="s">
        <v>24</v>
      </c>
    </row>
    <row r="10" spans="2:3" ht="14" x14ac:dyDescent="0.2">
      <c r="B10" s="14" t="s">
        <v>23</v>
      </c>
      <c r="C10" s="14" t="s">
        <v>24</v>
      </c>
    </row>
    <row r="11" spans="2:3" ht="14" x14ac:dyDescent="0.2">
      <c r="B11" s="14" t="s">
        <v>23</v>
      </c>
      <c r="C11" s="14" t="s">
        <v>24</v>
      </c>
    </row>
    <row r="12" spans="2:3" ht="14" x14ac:dyDescent="0.2">
      <c r="B12" s="14" t="s">
        <v>23</v>
      </c>
      <c r="C12" s="14" t="s">
        <v>24</v>
      </c>
    </row>
    <row r="13" spans="2:3" ht="14" x14ac:dyDescent="0.2">
      <c r="B13" s="14" t="s">
        <v>23</v>
      </c>
      <c r="C13" s="14" t="s">
        <v>24</v>
      </c>
    </row>
    <row r="14" spans="2:3" ht="14" x14ac:dyDescent="0.2">
      <c r="B14" s="14" t="s">
        <v>23</v>
      </c>
      <c r="C14" s="14" t="s">
        <v>24</v>
      </c>
    </row>
    <row r="15" spans="2:3" ht="14" x14ac:dyDescent="0.2">
      <c r="B15" s="14" t="s">
        <v>23</v>
      </c>
      <c r="C15" s="14" t="s">
        <v>24</v>
      </c>
    </row>
    <row r="16" spans="2:3" ht="14" x14ac:dyDescent="0.2">
      <c r="B16" s="14" t="s">
        <v>23</v>
      </c>
      <c r="C16" s="14" t="s">
        <v>24</v>
      </c>
    </row>
    <row r="17" spans="2:7" ht="14" x14ac:dyDescent="0.2">
      <c r="B17" s="14" t="s">
        <v>23</v>
      </c>
      <c r="C17" s="14" t="s">
        <v>24</v>
      </c>
    </row>
    <row r="18" spans="2:7" ht="14" x14ac:dyDescent="0.2">
      <c r="B18" s="14" t="s">
        <v>23</v>
      </c>
      <c r="C18" s="14" t="s">
        <v>24</v>
      </c>
    </row>
    <row r="19" spans="2:7" ht="14" x14ac:dyDescent="0.2">
      <c r="B19" s="14" t="s">
        <v>23</v>
      </c>
      <c r="C19" s="14" t="s">
        <v>24</v>
      </c>
    </row>
    <row r="20" spans="2:7" ht="14" x14ac:dyDescent="0.2">
      <c r="B20" s="14" t="s">
        <v>23</v>
      </c>
      <c r="C20" s="14" t="s">
        <v>24</v>
      </c>
    </row>
    <row r="21" spans="2:7" ht="14" x14ac:dyDescent="0.2">
      <c r="B21" s="14"/>
      <c r="C21" s="14"/>
    </row>
    <row r="22" spans="2:7" ht="14" x14ac:dyDescent="0.2">
      <c r="B22" s="14"/>
      <c r="C22" s="14"/>
    </row>
    <row r="23" spans="2:7" ht="14" x14ac:dyDescent="0.2">
      <c r="B23" s="36" t="s">
        <v>26</v>
      </c>
    </row>
    <row r="24" spans="2:7" ht="14" x14ac:dyDescent="0.2">
      <c r="B24" s="38">
        <f>COUNTA(B3:B22)</f>
        <v>18</v>
      </c>
    </row>
    <row r="26" spans="2:7" ht="14" x14ac:dyDescent="0.2">
      <c r="D26" s="76" t="s">
        <v>27</v>
      </c>
      <c r="E26" s="77"/>
      <c r="F26" s="77"/>
      <c r="G26" s="78"/>
    </row>
    <row r="27" spans="2:7" ht="14" x14ac:dyDescent="0.2">
      <c r="D27" s="79"/>
      <c r="E27" s="80"/>
      <c r="F27" s="80"/>
      <c r="G27" s="81"/>
    </row>
  </sheetData>
  <mergeCells count="2">
    <mergeCell ref="B1:C1"/>
    <mergeCell ref="D26:G27"/>
  </mergeCells>
  <hyperlinks>
    <hyperlink ref="D26" location="Summary!A1" display="RETURN TO SUMMARY PAGE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91F40"/>
    <outlinePr summaryBelow="0" summaryRight="0"/>
  </sheetPr>
  <dimension ref="B1:I28"/>
  <sheetViews>
    <sheetView showGridLines="0" zoomScale="120" zoomScaleNormal="120" workbookViewId="0">
      <selection activeCell="L19" sqref="L19"/>
    </sheetView>
  </sheetViews>
  <sheetFormatPr baseColWidth="10" defaultColWidth="14.3984375" defaultRowHeight="15" customHeight="1" x14ac:dyDescent="0.2"/>
  <cols>
    <col min="1" max="1" width="5.796875" customWidth="1"/>
    <col min="2" max="2" width="31.796875" customWidth="1"/>
    <col min="3" max="4" width="22.796875" customWidth="1"/>
    <col min="5" max="5" width="10.19921875" customWidth="1"/>
    <col min="6" max="6" width="7.796875" customWidth="1"/>
    <col min="7" max="8" width="11" customWidth="1"/>
    <col min="9" max="9" width="50" customWidth="1"/>
  </cols>
  <sheetData>
    <row r="1" spans="2:9" ht="15" customHeight="1" thickBot="1" x14ac:dyDescent="0.25">
      <c r="E1" s="15"/>
      <c r="F1" s="15"/>
      <c r="G1" s="15"/>
      <c r="H1" s="15"/>
    </row>
    <row r="2" spans="2:9" ht="24" customHeight="1" thickBot="1" x14ac:dyDescent="0.25">
      <c r="B2" s="39" t="s">
        <v>88</v>
      </c>
      <c r="C2" s="62"/>
      <c r="D2" s="16"/>
      <c r="E2" s="15"/>
      <c r="F2" s="15"/>
      <c r="G2" s="15"/>
      <c r="H2" s="15"/>
    </row>
    <row r="3" spans="2:9" ht="23" customHeight="1" x14ac:dyDescent="0.2">
      <c r="B3" s="82" t="s">
        <v>69</v>
      </c>
      <c r="C3" s="83"/>
      <c r="D3" s="84"/>
      <c r="E3" s="85" t="s">
        <v>28</v>
      </c>
      <c r="F3" s="86"/>
      <c r="G3" s="86"/>
      <c r="H3" s="86"/>
      <c r="I3" s="86"/>
    </row>
    <row r="4" spans="2:9" ht="30" customHeight="1" x14ac:dyDescent="0.2">
      <c r="B4" s="42" t="s">
        <v>25</v>
      </c>
      <c r="C4" s="42" t="s">
        <v>29</v>
      </c>
      <c r="D4" s="42" t="s">
        <v>30</v>
      </c>
      <c r="E4" s="60" t="s">
        <v>31</v>
      </c>
      <c r="F4" s="60" t="s">
        <v>32</v>
      </c>
      <c r="G4" s="60" t="s">
        <v>33</v>
      </c>
      <c r="H4" s="60" t="s">
        <v>91</v>
      </c>
      <c r="I4" s="43" t="s">
        <v>34</v>
      </c>
    </row>
    <row r="5" spans="2:9" ht="15" customHeight="1" x14ac:dyDescent="0.2">
      <c r="B5" s="14" t="str">
        <f>'Player Roster'!B3&amp;" "&amp;'Player Roster'!C3</f>
        <v>First Name Last Name</v>
      </c>
      <c r="C5" s="6">
        <f t="shared" ref="C5:C23" si="0">$C$2/$B$25-D5</f>
        <v>0</v>
      </c>
      <c r="D5" s="58"/>
      <c r="E5" s="61"/>
      <c r="F5" s="61"/>
      <c r="G5" s="61"/>
      <c r="H5" s="61"/>
      <c r="I5" s="59"/>
    </row>
    <row r="6" spans="2:9" ht="15" customHeight="1" x14ac:dyDescent="0.2">
      <c r="B6" s="14" t="str">
        <f>'Player Roster'!B4&amp;" "&amp;'Player Roster'!C4</f>
        <v>First Name Last Name</v>
      </c>
      <c r="C6" s="6">
        <f t="shared" si="0"/>
        <v>0</v>
      </c>
      <c r="D6" s="58">
        <v>0</v>
      </c>
      <c r="E6" s="61"/>
      <c r="F6" s="61"/>
      <c r="G6" s="61"/>
      <c r="H6" s="61"/>
      <c r="I6" s="59"/>
    </row>
    <row r="7" spans="2:9" ht="15" customHeight="1" x14ac:dyDescent="0.2">
      <c r="B7" s="14" t="str">
        <f>'Player Roster'!B5&amp;" "&amp;'Player Roster'!C5</f>
        <v>First Name Last Name</v>
      </c>
      <c r="C7" s="6">
        <f t="shared" si="0"/>
        <v>0</v>
      </c>
      <c r="D7" s="58">
        <v>0</v>
      </c>
      <c r="E7" s="61"/>
      <c r="F7" s="61"/>
      <c r="G7" s="61"/>
      <c r="H7" s="61"/>
      <c r="I7" s="59"/>
    </row>
    <row r="8" spans="2:9" ht="15" customHeight="1" x14ac:dyDescent="0.2">
      <c r="B8" s="14" t="str">
        <f>'Player Roster'!B6&amp;" "&amp;'Player Roster'!C6</f>
        <v>First Name Last Name</v>
      </c>
      <c r="C8" s="6">
        <f t="shared" si="0"/>
        <v>0</v>
      </c>
      <c r="D8" s="58">
        <v>0</v>
      </c>
      <c r="E8" s="61"/>
      <c r="F8" s="61"/>
      <c r="G8" s="61"/>
      <c r="H8" s="61"/>
      <c r="I8" s="59"/>
    </row>
    <row r="9" spans="2:9" ht="15" customHeight="1" x14ac:dyDescent="0.2">
      <c r="B9" s="14" t="str">
        <f>'Player Roster'!B7&amp;" "&amp;'Player Roster'!C7</f>
        <v>First Name Last Name</v>
      </c>
      <c r="C9" s="6">
        <f t="shared" si="0"/>
        <v>0</v>
      </c>
      <c r="D9" s="58">
        <v>0</v>
      </c>
      <c r="E9" s="61"/>
      <c r="F9" s="61"/>
      <c r="G9" s="61"/>
      <c r="H9" s="61"/>
      <c r="I9" s="59"/>
    </row>
    <row r="10" spans="2:9" ht="15" customHeight="1" x14ac:dyDescent="0.2">
      <c r="B10" s="14" t="str">
        <f>'Player Roster'!B8&amp;" "&amp;'Player Roster'!C8</f>
        <v>First Name Last Name</v>
      </c>
      <c r="C10" s="6">
        <f t="shared" si="0"/>
        <v>0</v>
      </c>
      <c r="D10" s="58">
        <v>0</v>
      </c>
      <c r="E10" s="61"/>
      <c r="F10" s="61"/>
      <c r="G10" s="61"/>
      <c r="H10" s="61"/>
      <c r="I10" s="59"/>
    </row>
    <row r="11" spans="2:9" ht="15" customHeight="1" x14ac:dyDescent="0.2">
      <c r="B11" s="14" t="str">
        <f>'Player Roster'!B9&amp;" "&amp;'Player Roster'!C9</f>
        <v>First Name Last Name</v>
      </c>
      <c r="C11" s="6">
        <f t="shared" si="0"/>
        <v>0</v>
      </c>
      <c r="D11" s="58">
        <v>0</v>
      </c>
      <c r="E11" s="61"/>
      <c r="F11" s="61"/>
      <c r="G11" s="61"/>
      <c r="H11" s="61"/>
      <c r="I11" s="59"/>
    </row>
    <row r="12" spans="2:9" ht="15" customHeight="1" x14ac:dyDescent="0.2">
      <c r="B12" s="14" t="str">
        <f>'Player Roster'!B10&amp;" "&amp;'Player Roster'!C10</f>
        <v>First Name Last Name</v>
      </c>
      <c r="C12" s="6">
        <f t="shared" si="0"/>
        <v>0</v>
      </c>
      <c r="D12" s="58">
        <v>0</v>
      </c>
      <c r="E12" s="61"/>
      <c r="F12" s="61"/>
      <c r="G12" s="61"/>
      <c r="H12" s="61"/>
      <c r="I12" s="59"/>
    </row>
    <row r="13" spans="2:9" ht="15" customHeight="1" x14ac:dyDescent="0.2">
      <c r="B13" s="14" t="str">
        <f>'Player Roster'!B11&amp;" "&amp;'Player Roster'!C11</f>
        <v>First Name Last Name</v>
      </c>
      <c r="C13" s="6">
        <f t="shared" si="0"/>
        <v>0</v>
      </c>
      <c r="D13" s="58">
        <v>0</v>
      </c>
      <c r="E13" s="61"/>
      <c r="F13" s="61"/>
      <c r="G13" s="61"/>
      <c r="H13" s="61"/>
      <c r="I13" s="59"/>
    </row>
    <row r="14" spans="2:9" ht="15" customHeight="1" x14ac:dyDescent="0.2">
      <c r="B14" s="14" t="str">
        <f>'Player Roster'!B12&amp;" "&amp;'Player Roster'!C12</f>
        <v>First Name Last Name</v>
      </c>
      <c r="C14" s="6">
        <f t="shared" si="0"/>
        <v>0</v>
      </c>
      <c r="D14" s="58">
        <v>0</v>
      </c>
      <c r="E14" s="61"/>
      <c r="F14" s="61"/>
      <c r="G14" s="61"/>
      <c r="H14" s="61"/>
      <c r="I14" s="59"/>
    </row>
    <row r="15" spans="2:9" ht="15" customHeight="1" x14ac:dyDescent="0.2">
      <c r="B15" s="14" t="str">
        <f>'Player Roster'!B13&amp;" "&amp;'Player Roster'!C13</f>
        <v>First Name Last Name</v>
      </c>
      <c r="C15" s="6">
        <f t="shared" si="0"/>
        <v>0</v>
      </c>
      <c r="D15" s="58">
        <v>0</v>
      </c>
      <c r="E15" s="61"/>
      <c r="F15" s="61"/>
      <c r="G15" s="61"/>
      <c r="H15" s="61"/>
      <c r="I15" s="59"/>
    </row>
    <row r="16" spans="2:9" ht="15" customHeight="1" x14ac:dyDescent="0.2">
      <c r="B16" s="14" t="str">
        <f>'Player Roster'!B14&amp;" "&amp;'Player Roster'!C14</f>
        <v>First Name Last Name</v>
      </c>
      <c r="C16" s="6">
        <f t="shared" si="0"/>
        <v>0</v>
      </c>
      <c r="D16" s="58">
        <v>0</v>
      </c>
      <c r="E16" s="61"/>
      <c r="F16" s="61"/>
      <c r="G16" s="61"/>
      <c r="H16" s="61"/>
      <c r="I16" s="59"/>
    </row>
    <row r="17" spans="2:9" ht="15" customHeight="1" x14ac:dyDescent="0.2">
      <c r="B17" s="14" t="str">
        <f>'Player Roster'!B15&amp;" "&amp;'Player Roster'!C15</f>
        <v>First Name Last Name</v>
      </c>
      <c r="C17" s="6">
        <f t="shared" si="0"/>
        <v>0</v>
      </c>
      <c r="D17" s="58">
        <v>0</v>
      </c>
      <c r="E17" s="61"/>
      <c r="F17" s="61"/>
      <c r="G17" s="61"/>
      <c r="H17" s="61"/>
      <c r="I17" s="59"/>
    </row>
    <row r="18" spans="2:9" ht="15" customHeight="1" x14ac:dyDescent="0.2">
      <c r="B18" s="14" t="str">
        <f>'Player Roster'!B16&amp;" "&amp;'Player Roster'!C16</f>
        <v>First Name Last Name</v>
      </c>
      <c r="C18" s="6">
        <f t="shared" si="0"/>
        <v>0</v>
      </c>
      <c r="D18" s="58">
        <v>0</v>
      </c>
      <c r="E18" s="61"/>
      <c r="F18" s="61"/>
      <c r="G18" s="61"/>
      <c r="H18" s="61"/>
      <c r="I18" s="59"/>
    </row>
    <row r="19" spans="2:9" ht="15" customHeight="1" x14ac:dyDescent="0.2">
      <c r="B19" s="14" t="str">
        <f>'Player Roster'!B17&amp;" "&amp;'Player Roster'!C17</f>
        <v>First Name Last Name</v>
      </c>
      <c r="C19" s="6">
        <f t="shared" si="0"/>
        <v>0</v>
      </c>
      <c r="D19" s="58">
        <v>0</v>
      </c>
      <c r="E19" s="61"/>
      <c r="F19" s="61"/>
      <c r="G19" s="61"/>
      <c r="H19" s="61"/>
      <c r="I19" s="59"/>
    </row>
    <row r="20" spans="2:9" ht="15" customHeight="1" x14ac:dyDescent="0.2">
      <c r="B20" s="14" t="str">
        <f>'Player Roster'!B18&amp;" "&amp;'Player Roster'!C18</f>
        <v>First Name Last Name</v>
      </c>
      <c r="C20" s="6">
        <f t="shared" si="0"/>
        <v>0</v>
      </c>
      <c r="D20" s="58">
        <v>0</v>
      </c>
      <c r="E20" s="61"/>
      <c r="F20" s="61"/>
      <c r="G20" s="61"/>
      <c r="H20" s="61"/>
      <c r="I20" s="59"/>
    </row>
    <row r="21" spans="2:9" ht="15" customHeight="1" x14ac:dyDescent="0.2">
      <c r="B21" s="14" t="str">
        <f>'Player Roster'!B19&amp;" "&amp;'Player Roster'!C19</f>
        <v>First Name Last Name</v>
      </c>
      <c r="C21" s="6">
        <f t="shared" si="0"/>
        <v>0</v>
      </c>
      <c r="D21" s="58">
        <v>0</v>
      </c>
      <c r="E21" s="61"/>
      <c r="F21" s="61"/>
      <c r="G21" s="61"/>
      <c r="H21" s="61"/>
      <c r="I21" s="59"/>
    </row>
    <row r="22" spans="2:9" ht="15" customHeight="1" x14ac:dyDescent="0.2">
      <c r="B22" s="14" t="str">
        <f>'Player Roster'!B20&amp;" "&amp;'Player Roster'!C20</f>
        <v>First Name Last Name</v>
      </c>
      <c r="C22" s="6">
        <f t="shared" si="0"/>
        <v>0</v>
      </c>
      <c r="D22" s="58">
        <v>0</v>
      </c>
      <c r="E22" s="61"/>
      <c r="F22" s="61"/>
      <c r="G22" s="61"/>
      <c r="H22" s="61"/>
      <c r="I22" s="59"/>
    </row>
    <row r="23" spans="2:9" ht="15" customHeight="1" x14ac:dyDescent="0.2">
      <c r="B23" s="14" t="str">
        <f>'Player Roster'!B21&amp;" "&amp;'Player Roster'!C21</f>
        <v xml:space="preserve"> </v>
      </c>
      <c r="C23" s="6">
        <f t="shared" si="0"/>
        <v>0</v>
      </c>
      <c r="D23" s="58">
        <v>0</v>
      </c>
      <c r="E23" s="61"/>
      <c r="F23" s="61"/>
      <c r="G23" s="61"/>
      <c r="H23" s="61"/>
      <c r="I23" s="59"/>
    </row>
    <row r="24" spans="2:9" ht="15" customHeight="1" x14ac:dyDescent="0.2">
      <c r="B24" s="40" t="s">
        <v>26</v>
      </c>
      <c r="C24" s="40" t="s">
        <v>35</v>
      </c>
      <c r="D24" s="40" t="s">
        <v>36</v>
      </c>
      <c r="E24" s="15"/>
      <c r="F24" s="15"/>
      <c r="G24" s="15"/>
      <c r="H24" s="15"/>
    </row>
    <row r="25" spans="2:9" ht="15" customHeight="1" x14ac:dyDescent="0.2">
      <c r="B25" s="37">
        <v>19</v>
      </c>
      <c r="C25" s="41">
        <f t="shared" ref="C25:D25" si="1">SUM(C5:C23)</f>
        <v>0</v>
      </c>
      <c r="D25" s="41">
        <f t="shared" si="1"/>
        <v>0</v>
      </c>
      <c r="E25" s="15"/>
      <c r="F25" s="15"/>
      <c r="G25" s="15"/>
      <c r="H25" s="15"/>
    </row>
    <row r="27" spans="2:9" ht="15" customHeight="1" x14ac:dyDescent="0.2">
      <c r="B27" s="70"/>
      <c r="C27" s="70"/>
      <c r="D27" s="70"/>
      <c r="E27" s="76" t="s">
        <v>27</v>
      </c>
      <c r="F27" s="77"/>
      <c r="G27" s="77"/>
      <c r="H27" s="77"/>
      <c r="I27" s="78"/>
    </row>
    <row r="28" spans="2:9" ht="14" x14ac:dyDescent="0.2">
      <c r="B28" s="70"/>
      <c r="C28" s="70"/>
      <c r="D28" s="70"/>
      <c r="E28" s="79"/>
      <c r="F28" s="80"/>
      <c r="G28" s="80"/>
      <c r="H28" s="80"/>
      <c r="I28" s="81"/>
    </row>
  </sheetData>
  <mergeCells count="4">
    <mergeCell ref="B3:D3"/>
    <mergeCell ref="E3:I3"/>
    <mergeCell ref="B27:D28"/>
    <mergeCell ref="E27:I28"/>
  </mergeCells>
  <hyperlinks>
    <hyperlink ref="E27" location="Summary!A1" display="RETURN TO SUMMARY PAGE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91F40"/>
    <outlinePr summaryBelow="0" summaryRight="0"/>
  </sheetPr>
  <dimension ref="B2:AA14"/>
  <sheetViews>
    <sheetView showGridLines="0" workbookViewId="0">
      <selection activeCell="D13" sqref="D13:G14"/>
    </sheetView>
  </sheetViews>
  <sheetFormatPr baseColWidth="10" defaultColWidth="14.3984375" defaultRowHeight="15" customHeight="1" x14ac:dyDescent="0.2"/>
  <cols>
    <col min="1" max="1" width="4.796875" customWidth="1"/>
    <col min="2" max="2" width="25" customWidth="1"/>
    <col min="3" max="3" width="40.59765625" customWidth="1"/>
    <col min="4" max="4" width="20.796875" customWidth="1"/>
    <col min="5" max="5" width="20.59765625" customWidth="1"/>
  </cols>
  <sheetData>
    <row r="2" spans="2:27" ht="33" customHeight="1" x14ac:dyDescent="0.2">
      <c r="B2" s="64" t="s">
        <v>37</v>
      </c>
      <c r="C2" s="65"/>
      <c r="D2" s="65"/>
      <c r="E2" s="66"/>
    </row>
    <row r="3" spans="2:27" ht="20" x14ac:dyDescent="0.2">
      <c r="B3" s="47" t="s">
        <v>1</v>
      </c>
      <c r="C3" s="47" t="s">
        <v>2</v>
      </c>
      <c r="D3" s="47" t="s">
        <v>3</v>
      </c>
      <c r="E3" s="47" t="s">
        <v>4</v>
      </c>
    </row>
    <row r="4" spans="2:27" ht="20" x14ac:dyDescent="0.25">
      <c r="B4" s="3" t="s">
        <v>72</v>
      </c>
      <c r="C4" s="18" t="s">
        <v>71</v>
      </c>
      <c r="D4" s="5">
        <v>0</v>
      </c>
      <c r="E4" s="5">
        <v>0</v>
      </c>
    </row>
    <row r="5" spans="2:27" ht="20" x14ac:dyDescent="0.25">
      <c r="B5" s="3" t="s">
        <v>38</v>
      </c>
      <c r="C5" s="18" t="s">
        <v>39</v>
      </c>
      <c r="D5" s="5">
        <v>0</v>
      </c>
      <c r="E5" s="5">
        <v>0</v>
      </c>
    </row>
    <row r="6" spans="2:27" ht="20" x14ac:dyDescent="0.25">
      <c r="B6" s="3" t="s">
        <v>40</v>
      </c>
      <c r="C6" s="18" t="s">
        <v>41</v>
      </c>
      <c r="D6" s="5">
        <v>0</v>
      </c>
      <c r="E6" s="5">
        <v>0</v>
      </c>
    </row>
    <row r="7" spans="2:27" ht="19" x14ac:dyDescent="0.25">
      <c r="B7" s="3"/>
      <c r="C7" s="18"/>
      <c r="D7" s="5">
        <v>0</v>
      </c>
      <c r="E7" s="5">
        <v>0</v>
      </c>
    </row>
    <row r="8" spans="2:27" ht="19" x14ac:dyDescent="0.25">
      <c r="B8" s="3"/>
      <c r="C8" s="18"/>
      <c r="D8" s="5">
        <v>0</v>
      </c>
      <c r="E8" s="5">
        <v>0</v>
      </c>
    </row>
    <row r="9" spans="2:27" ht="19" x14ac:dyDescent="0.25">
      <c r="B9" s="3"/>
      <c r="C9" s="18"/>
      <c r="D9" s="5">
        <v>0</v>
      </c>
      <c r="E9" s="5">
        <v>0</v>
      </c>
    </row>
    <row r="10" spans="2:27" ht="19.5" customHeight="1" x14ac:dyDescent="0.2">
      <c r="B10" s="87" t="s">
        <v>42</v>
      </c>
      <c r="C10" s="88"/>
      <c r="D10" s="45">
        <f t="shared" ref="D10:E10" si="0">SUM(D4:D9)</f>
        <v>0</v>
      </c>
      <c r="E10" s="46">
        <f t="shared" si="0"/>
        <v>0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3" spans="2:27" ht="14" x14ac:dyDescent="0.2">
      <c r="D13" s="76" t="s">
        <v>27</v>
      </c>
      <c r="E13" s="77"/>
      <c r="F13" s="77"/>
      <c r="G13" s="78"/>
    </row>
    <row r="14" spans="2:27" ht="14" x14ac:dyDescent="0.2">
      <c r="D14" s="79"/>
      <c r="E14" s="80"/>
      <c r="F14" s="80"/>
      <c r="G14" s="81"/>
    </row>
  </sheetData>
  <mergeCells count="3">
    <mergeCell ref="B2:E2"/>
    <mergeCell ref="B10:C10"/>
    <mergeCell ref="D13:G14"/>
  </mergeCells>
  <hyperlinks>
    <hyperlink ref="D13" location="Summary!A1" display="RETURN TO SUMMARY PAGE" xr:uid="{00000000-0004-0000-04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91F40"/>
    <outlinePr summaryBelow="0" summaryRight="0"/>
  </sheetPr>
  <dimension ref="B2:Z14"/>
  <sheetViews>
    <sheetView showGridLines="0" workbookViewId="0">
      <selection activeCell="B9" sqref="B9"/>
    </sheetView>
  </sheetViews>
  <sheetFormatPr baseColWidth="10" defaultColWidth="14.3984375" defaultRowHeight="15" customHeight="1" x14ac:dyDescent="0.2"/>
  <cols>
    <col min="1" max="1" width="5.19921875" customWidth="1"/>
    <col min="2" max="2" width="53" customWidth="1"/>
    <col min="3" max="3" width="20.796875" customWidth="1"/>
    <col min="4" max="4" width="20.59765625" customWidth="1"/>
  </cols>
  <sheetData>
    <row r="2" spans="2:26" ht="30" customHeight="1" x14ac:dyDescent="0.2">
      <c r="B2" s="89" t="s">
        <v>43</v>
      </c>
      <c r="C2" s="90"/>
      <c r="D2" s="91"/>
    </row>
    <row r="3" spans="2:26" ht="20" x14ac:dyDescent="0.2">
      <c r="B3" s="47" t="s">
        <v>2</v>
      </c>
      <c r="C3" s="47" t="s">
        <v>3</v>
      </c>
      <c r="D3" s="47" t="s">
        <v>4</v>
      </c>
    </row>
    <row r="4" spans="2:26" ht="20" x14ac:dyDescent="0.25">
      <c r="B4" s="18" t="s">
        <v>65</v>
      </c>
      <c r="C4" s="5">
        <v>0</v>
      </c>
      <c r="D4" s="5">
        <v>0</v>
      </c>
    </row>
    <row r="5" spans="2:26" ht="20" x14ac:dyDescent="0.25">
      <c r="B5" s="18" t="s">
        <v>44</v>
      </c>
      <c r="C5" s="5">
        <v>0</v>
      </c>
      <c r="D5" s="5">
        <v>0</v>
      </c>
    </row>
    <row r="6" spans="2:26" ht="20" x14ac:dyDescent="0.25">
      <c r="B6" s="18" t="s">
        <v>45</v>
      </c>
      <c r="C6" s="5">
        <v>0</v>
      </c>
      <c r="D6" s="5">
        <v>0</v>
      </c>
    </row>
    <row r="7" spans="2:26" ht="19" x14ac:dyDescent="0.25">
      <c r="B7" s="18"/>
      <c r="C7" s="5">
        <v>0</v>
      </c>
      <c r="D7" s="5">
        <v>0</v>
      </c>
    </row>
    <row r="8" spans="2:26" ht="19" x14ac:dyDescent="0.25">
      <c r="B8" s="18"/>
      <c r="C8" s="5">
        <v>0</v>
      </c>
      <c r="D8" s="5">
        <v>0</v>
      </c>
    </row>
    <row r="9" spans="2:26" ht="19" x14ac:dyDescent="0.25">
      <c r="B9" s="18"/>
      <c r="C9" s="5">
        <v>0</v>
      </c>
      <c r="D9" s="5">
        <v>0</v>
      </c>
    </row>
    <row r="10" spans="2:26" ht="19.5" customHeight="1" x14ac:dyDescent="0.2">
      <c r="B10" s="44" t="s">
        <v>42</v>
      </c>
      <c r="C10" s="46">
        <f t="shared" ref="C10:D10" si="0">SUM(C4:C9)</f>
        <v>0</v>
      </c>
      <c r="D10" s="46">
        <f t="shared" si="0"/>
        <v>0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3" spans="2:26" ht="14" x14ac:dyDescent="0.2">
      <c r="C13" s="76" t="s">
        <v>27</v>
      </c>
      <c r="D13" s="77"/>
      <c r="E13" s="77"/>
      <c r="F13" s="78"/>
    </row>
    <row r="14" spans="2:26" ht="14" x14ac:dyDescent="0.2">
      <c r="C14" s="79"/>
      <c r="D14" s="80"/>
      <c r="E14" s="80"/>
      <c r="F14" s="81"/>
    </row>
  </sheetData>
  <mergeCells count="2">
    <mergeCell ref="B2:D2"/>
    <mergeCell ref="C13:F14"/>
  </mergeCells>
  <hyperlinks>
    <hyperlink ref="C13" location="Summary!A1" display="RETURN TO SUMMARY PAGE" xr:uid="{00000000-0004-0000-05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91F40"/>
    <outlinePr summaryBelow="0" summaryRight="0"/>
  </sheetPr>
  <dimension ref="B2:Z14"/>
  <sheetViews>
    <sheetView showGridLines="0" workbookViewId="0">
      <selection activeCell="C13" sqref="C13:F14"/>
    </sheetView>
  </sheetViews>
  <sheetFormatPr baseColWidth="10" defaultColWidth="14.3984375" defaultRowHeight="15" customHeight="1" x14ac:dyDescent="0.2"/>
  <cols>
    <col min="1" max="1" width="6" customWidth="1"/>
    <col min="2" max="2" width="53" customWidth="1"/>
    <col min="3" max="3" width="20.796875" customWidth="1"/>
    <col min="4" max="4" width="20.59765625" customWidth="1"/>
  </cols>
  <sheetData>
    <row r="2" spans="2:26" ht="29" customHeight="1" x14ac:dyDescent="0.2">
      <c r="B2" s="89" t="s">
        <v>46</v>
      </c>
      <c r="C2" s="90"/>
      <c r="D2" s="91"/>
    </row>
    <row r="3" spans="2:26" ht="20" x14ac:dyDescent="0.2">
      <c r="B3" s="47" t="s">
        <v>2</v>
      </c>
      <c r="C3" s="47" t="s">
        <v>3</v>
      </c>
      <c r="D3" s="47" t="s">
        <v>4</v>
      </c>
    </row>
    <row r="4" spans="2:26" ht="20" x14ac:dyDescent="0.25">
      <c r="B4" s="18" t="s">
        <v>47</v>
      </c>
      <c r="C4" s="5">
        <v>0</v>
      </c>
      <c r="D4" s="5">
        <v>0</v>
      </c>
    </row>
    <row r="5" spans="2:26" ht="20" x14ac:dyDescent="0.25">
      <c r="B5" s="18" t="s">
        <v>47</v>
      </c>
      <c r="C5" s="5">
        <v>0</v>
      </c>
      <c r="D5" s="5">
        <v>0</v>
      </c>
    </row>
    <row r="6" spans="2:26" ht="20" x14ac:dyDescent="0.25">
      <c r="B6" s="18" t="s">
        <v>47</v>
      </c>
      <c r="C6" s="5">
        <v>0</v>
      </c>
      <c r="D6" s="5">
        <v>0</v>
      </c>
    </row>
    <row r="7" spans="2:26" ht="20" x14ac:dyDescent="0.25">
      <c r="B7" s="18" t="s">
        <v>47</v>
      </c>
      <c r="C7" s="5">
        <v>0</v>
      </c>
      <c r="D7" s="5">
        <v>0</v>
      </c>
    </row>
    <row r="8" spans="2:26" ht="20" x14ac:dyDescent="0.25">
      <c r="B8" s="18" t="s">
        <v>47</v>
      </c>
      <c r="C8" s="5">
        <v>0</v>
      </c>
      <c r="D8" s="5">
        <v>0</v>
      </c>
    </row>
    <row r="9" spans="2:26" ht="20" x14ac:dyDescent="0.25">
      <c r="B9" s="18" t="s">
        <v>47</v>
      </c>
      <c r="C9" s="5">
        <v>0</v>
      </c>
      <c r="D9" s="5">
        <v>0</v>
      </c>
    </row>
    <row r="10" spans="2:26" ht="19.5" customHeight="1" x14ac:dyDescent="0.2">
      <c r="B10" s="44" t="s">
        <v>48</v>
      </c>
      <c r="C10" s="46">
        <f t="shared" ref="C10:D10" si="0">SUM(C4:C9)</f>
        <v>0</v>
      </c>
      <c r="D10" s="46">
        <f t="shared" si="0"/>
        <v>0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3" spans="2:26" ht="14" x14ac:dyDescent="0.2">
      <c r="C13" s="76" t="s">
        <v>27</v>
      </c>
      <c r="D13" s="77"/>
      <c r="E13" s="77"/>
      <c r="F13" s="78"/>
    </row>
    <row r="14" spans="2:26" ht="14" x14ac:dyDescent="0.2">
      <c r="C14" s="79"/>
      <c r="D14" s="80"/>
      <c r="E14" s="80"/>
      <c r="F14" s="81"/>
    </row>
  </sheetData>
  <mergeCells count="2">
    <mergeCell ref="B2:D2"/>
    <mergeCell ref="C13:F14"/>
  </mergeCells>
  <hyperlinks>
    <hyperlink ref="C13" location="Summary!A1" display="RETURN TO SUMMARY PAGE" xr:uid="{00000000-0004-0000-06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17559-234D-8045-A0F8-F031B7811FE5}">
  <sheetPr>
    <tabColor rgb="FF091F40"/>
    <outlinePr summaryBelow="0" summaryRight="0"/>
  </sheetPr>
  <dimension ref="B1:D17"/>
  <sheetViews>
    <sheetView showGridLines="0" workbookViewId="0">
      <selection activeCell="K15" sqref="K15"/>
    </sheetView>
  </sheetViews>
  <sheetFormatPr baseColWidth="10" defaultColWidth="14.3984375" defaultRowHeight="15" customHeight="1" x14ac:dyDescent="0.2"/>
  <cols>
    <col min="1" max="1" width="5.3984375" customWidth="1"/>
    <col min="2" max="2" width="28" customWidth="1"/>
    <col min="3" max="3" width="20.3984375" customWidth="1"/>
    <col min="4" max="4" width="22" customWidth="1"/>
  </cols>
  <sheetData>
    <row r="1" spans="2:4" ht="15" customHeight="1" x14ac:dyDescent="0.2">
      <c r="B1" s="21"/>
      <c r="C1" s="21"/>
      <c r="D1" s="21"/>
    </row>
    <row r="2" spans="2:4" ht="29" customHeight="1" x14ac:dyDescent="0.2">
      <c r="B2" s="64" t="s">
        <v>74</v>
      </c>
      <c r="C2" s="65"/>
      <c r="D2" s="66"/>
    </row>
    <row r="3" spans="2:4" s="51" customFormat="1" ht="27" customHeight="1" x14ac:dyDescent="0.2">
      <c r="B3" s="50" t="s">
        <v>2</v>
      </c>
      <c r="C3" s="50" t="s">
        <v>3</v>
      </c>
      <c r="D3" s="50" t="s">
        <v>4</v>
      </c>
    </row>
    <row r="4" spans="2:4" ht="15" customHeight="1" x14ac:dyDescent="0.2">
      <c r="B4" s="17" t="s">
        <v>75</v>
      </c>
      <c r="C4" s="19">
        <v>0</v>
      </c>
      <c r="D4" s="19">
        <v>0</v>
      </c>
    </row>
    <row r="5" spans="2:4" ht="15" customHeight="1" x14ac:dyDescent="0.2">
      <c r="B5" s="17" t="s">
        <v>76</v>
      </c>
      <c r="C5" s="19">
        <v>0</v>
      </c>
      <c r="D5" s="19">
        <v>0</v>
      </c>
    </row>
    <row r="6" spans="2:4" ht="15" customHeight="1" x14ac:dyDescent="0.2">
      <c r="B6" s="17" t="s">
        <v>77</v>
      </c>
      <c r="C6" s="19">
        <v>0</v>
      </c>
      <c r="D6" s="19">
        <v>0</v>
      </c>
    </row>
    <row r="7" spans="2:4" ht="15" customHeight="1" x14ac:dyDescent="0.2">
      <c r="B7" s="17" t="s">
        <v>78</v>
      </c>
      <c r="C7" s="19">
        <v>0</v>
      </c>
      <c r="D7" s="19">
        <v>0</v>
      </c>
    </row>
    <row r="8" spans="2:4" ht="15" customHeight="1" x14ac:dyDescent="0.2">
      <c r="B8" s="17" t="s">
        <v>79</v>
      </c>
      <c r="C8" s="19">
        <v>0</v>
      </c>
      <c r="D8" s="19">
        <v>0</v>
      </c>
    </row>
    <row r="9" spans="2:4" ht="15" customHeight="1" x14ac:dyDescent="0.2">
      <c r="B9" s="17"/>
      <c r="C9" s="19">
        <v>0</v>
      </c>
      <c r="D9" s="19">
        <v>0</v>
      </c>
    </row>
    <row r="10" spans="2:4" ht="15" customHeight="1" x14ac:dyDescent="0.2">
      <c r="B10" s="17"/>
      <c r="C10" s="19">
        <v>0</v>
      </c>
      <c r="D10" s="19">
        <v>0</v>
      </c>
    </row>
    <row r="11" spans="2:4" ht="15" customHeight="1" x14ac:dyDescent="0.2">
      <c r="B11" s="17"/>
      <c r="C11" s="19">
        <v>0</v>
      </c>
      <c r="D11" s="19">
        <v>0</v>
      </c>
    </row>
    <row r="12" spans="2:4" ht="15" customHeight="1" x14ac:dyDescent="0.2">
      <c r="B12" s="17"/>
      <c r="C12" s="19">
        <v>0</v>
      </c>
      <c r="D12" s="19">
        <v>0</v>
      </c>
    </row>
    <row r="13" spans="2:4" ht="15" customHeight="1" x14ac:dyDescent="0.2">
      <c r="B13" s="57" t="s">
        <v>89</v>
      </c>
      <c r="C13" s="48">
        <f t="shared" ref="C13:D13" si="0">SUM(C4:C12)</f>
        <v>0</v>
      </c>
      <c r="D13" s="48">
        <f t="shared" si="0"/>
        <v>0</v>
      </c>
    </row>
    <row r="16" spans="2:4" ht="15" customHeight="1" x14ac:dyDescent="0.2">
      <c r="B16" s="76" t="s">
        <v>27</v>
      </c>
      <c r="C16" s="77"/>
      <c r="D16" s="77"/>
    </row>
    <row r="17" spans="2:4" ht="15" customHeight="1" x14ac:dyDescent="0.2">
      <c r="B17" s="79"/>
      <c r="C17" s="80"/>
      <c r="D17" s="80"/>
    </row>
  </sheetData>
  <mergeCells count="2">
    <mergeCell ref="B2:D2"/>
    <mergeCell ref="B16:D17"/>
  </mergeCells>
  <hyperlinks>
    <hyperlink ref="B16" location="Summary!A1" display="RETURN TO SUMMARY PAGE" xr:uid="{5FFAEFF8-BC1B-7C43-BDA1-C8C996B03C32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91F40"/>
    <outlinePr summaryBelow="0" summaryRight="0"/>
  </sheetPr>
  <dimension ref="B2:D34"/>
  <sheetViews>
    <sheetView showGridLines="0" zoomScale="120" zoomScaleNormal="120" workbookViewId="0">
      <selection activeCell="C24" sqref="C24"/>
    </sheetView>
  </sheetViews>
  <sheetFormatPr baseColWidth="10" defaultColWidth="14.3984375" defaultRowHeight="15" customHeight="1" x14ac:dyDescent="0.2"/>
  <cols>
    <col min="1" max="1" width="6.19921875" customWidth="1"/>
    <col min="2" max="2" width="28" customWidth="1"/>
    <col min="3" max="3" width="20.3984375" customWidth="1"/>
    <col min="4" max="4" width="22" customWidth="1"/>
  </cols>
  <sheetData>
    <row r="2" spans="2:4" s="51" customFormat="1" ht="24" customHeight="1" x14ac:dyDescent="0.2">
      <c r="B2" s="92" t="s">
        <v>66</v>
      </c>
      <c r="C2" s="93"/>
      <c r="D2" s="94"/>
    </row>
    <row r="3" spans="2:4" s="51" customFormat="1" ht="24" customHeight="1" x14ac:dyDescent="0.2">
      <c r="B3" s="50" t="s">
        <v>2</v>
      </c>
      <c r="C3" s="50" t="s">
        <v>3</v>
      </c>
      <c r="D3" s="50" t="s">
        <v>4</v>
      </c>
    </row>
    <row r="4" spans="2:4" ht="15" customHeight="1" x14ac:dyDescent="0.2">
      <c r="B4" s="17" t="s">
        <v>49</v>
      </c>
      <c r="C4" s="19"/>
      <c r="D4" s="19">
        <v>0</v>
      </c>
    </row>
    <row r="5" spans="2:4" ht="15" customHeight="1" x14ac:dyDescent="0.2">
      <c r="B5" s="17" t="s">
        <v>50</v>
      </c>
      <c r="C5" s="19">
        <v>0</v>
      </c>
      <c r="D5" s="19">
        <v>0</v>
      </c>
    </row>
    <row r="6" spans="2:4" ht="15" customHeight="1" x14ac:dyDescent="0.2">
      <c r="B6" s="17" t="s">
        <v>51</v>
      </c>
      <c r="C6" s="19">
        <v>0</v>
      </c>
      <c r="D6" s="19">
        <v>0</v>
      </c>
    </row>
    <row r="7" spans="2:4" ht="15" customHeight="1" x14ac:dyDescent="0.2">
      <c r="B7" s="17" t="s">
        <v>52</v>
      </c>
      <c r="C7" s="19">
        <v>0</v>
      </c>
      <c r="D7" s="19">
        <v>0</v>
      </c>
    </row>
    <row r="8" spans="2:4" ht="15" customHeight="1" x14ac:dyDescent="0.2">
      <c r="B8" s="17" t="s">
        <v>53</v>
      </c>
      <c r="C8" s="19">
        <v>0</v>
      </c>
      <c r="D8" s="19">
        <v>0</v>
      </c>
    </row>
    <row r="9" spans="2:4" ht="15" customHeight="1" x14ac:dyDescent="0.2">
      <c r="B9" s="17" t="s">
        <v>54</v>
      </c>
      <c r="C9" s="19">
        <v>0</v>
      </c>
      <c r="D9" s="19">
        <v>0</v>
      </c>
    </row>
    <row r="10" spans="2:4" ht="15" customHeight="1" x14ac:dyDescent="0.2">
      <c r="B10" s="49" t="s">
        <v>55</v>
      </c>
      <c r="C10" s="48">
        <f t="shared" ref="C10:D10" si="0">SUM(C4:C9)</f>
        <v>0</v>
      </c>
      <c r="D10" s="48">
        <f t="shared" si="0"/>
        <v>0</v>
      </c>
    </row>
    <row r="12" spans="2:4" s="51" customFormat="1" ht="24" customHeight="1" x14ac:dyDescent="0.2">
      <c r="B12" s="92" t="s">
        <v>67</v>
      </c>
      <c r="C12" s="93"/>
      <c r="D12" s="94"/>
    </row>
    <row r="13" spans="2:4" s="51" customFormat="1" ht="26" customHeight="1" x14ac:dyDescent="0.2">
      <c r="B13" s="50" t="s">
        <v>2</v>
      </c>
      <c r="C13" s="50" t="s">
        <v>3</v>
      </c>
      <c r="D13" s="50" t="s">
        <v>4</v>
      </c>
    </row>
    <row r="14" spans="2:4" ht="15" customHeight="1" x14ac:dyDescent="0.2">
      <c r="B14" s="17" t="s">
        <v>49</v>
      </c>
      <c r="C14" s="19"/>
      <c r="D14" s="19">
        <v>0</v>
      </c>
    </row>
    <row r="15" spans="2:4" ht="15" customHeight="1" x14ac:dyDescent="0.2">
      <c r="B15" s="17" t="s">
        <v>50</v>
      </c>
      <c r="C15" s="19">
        <v>0</v>
      </c>
      <c r="D15" s="19">
        <v>0</v>
      </c>
    </row>
    <row r="16" spans="2:4" ht="15" customHeight="1" x14ac:dyDescent="0.2">
      <c r="B16" s="17" t="s">
        <v>51</v>
      </c>
      <c r="C16" s="19">
        <v>0</v>
      </c>
      <c r="D16" s="19">
        <v>0</v>
      </c>
    </row>
    <row r="17" spans="2:4" ht="15" customHeight="1" x14ac:dyDescent="0.2">
      <c r="B17" s="17" t="s">
        <v>52</v>
      </c>
      <c r="C17" s="19">
        <v>0</v>
      </c>
      <c r="D17" s="19">
        <v>0</v>
      </c>
    </row>
    <row r="18" spans="2:4" ht="15" customHeight="1" x14ac:dyDescent="0.2">
      <c r="B18" s="17" t="s">
        <v>53</v>
      </c>
      <c r="C18" s="19">
        <v>0</v>
      </c>
      <c r="D18" s="19">
        <v>0</v>
      </c>
    </row>
    <row r="19" spans="2:4" ht="15" customHeight="1" x14ac:dyDescent="0.2">
      <c r="B19" s="17" t="s">
        <v>54</v>
      </c>
      <c r="C19" s="19">
        <v>0</v>
      </c>
      <c r="D19" s="19">
        <v>0</v>
      </c>
    </row>
    <row r="20" spans="2:4" ht="15" customHeight="1" x14ac:dyDescent="0.2">
      <c r="B20" s="20" t="s">
        <v>56</v>
      </c>
      <c r="C20" s="48">
        <f t="shared" ref="C20:D20" si="1">SUM(C14:C19)</f>
        <v>0</v>
      </c>
      <c r="D20" s="48">
        <f t="shared" si="1"/>
        <v>0</v>
      </c>
    </row>
    <row r="22" spans="2:4" s="51" customFormat="1" ht="24" customHeight="1" x14ac:dyDescent="0.2">
      <c r="B22" s="92" t="s">
        <v>90</v>
      </c>
      <c r="C22" s="93"/>
      <c r="D22" s="94"/>
    </row>
    <row r="23" spans="2:4" s="51" customFormat="1" ht="26" customHeight="1" x14ac:dyDescent="0.2">
      <c r="B23" s="50" t="s">
        <v>2</v>
      </c>
      <c r="C23" s="50" t="s">
        <v>3</v>
      </c>
      <c r="D23" s="50" t="s">
        <v>4</v>
      </c>
    </row>
    <row r="24" spans="2:4" ht="15" customHeight="1" x14ac:dyDescent="0.2">
      <c r="B24" s="17" t="s">
        <v>49</v>
      </c>
      <c r="C24" s="19"/>
      <c r="D24" s="19">
        <v>0</v>
      </c>
    </row>
    <row r="25" spans="2:4" ht="15" customHeight="1" x14ac:dyDescent="0.2">
      <c r="B25" s="17" t="s">
        <v>50</v>
      </c>
      <c r="C25" s="19">
        <v>0</v>
      </c>
      <c r="D25" s="19">
        <v>0</v>
      </c>
    </row>
    <row r="26" spans="2:4" ht="15" customHeight="1" x14ac:dyDescent="0.2">
      <c r="B26" s="17" t="s">
        <v>51</v>
      </c>
      <c r="C26" s="19">
        <v>0</v>
      </c>
      <c r="D26" s="19">
        <v>0</v>
      </c>
    </row>
    <row r="27" spans="2:4" ht="15" customHeight="1" x14ac:dyDescent="0.2">
      <c r="B27" s="17" t="s">
        <v>52</v>
      </c>
      <c r="C27" s="19">
        <v>0</v>
      </c>
      <c r="D27" s="19">
        <v>0</v>
      </c>
    </row>
    <row r="28" spans="2:4" ht="15" customHeight="1" x14ac:dyDescent="0.2">
      <c r="B28" s="17" t="s">
        <v>53</v>
      </c>
      <c r="C28" s="19">
        <v>0</v>
      </c>
      <c r="D28" s="19">
        <v>0</v>
      </c>
    </row>
    <row r="29" spans="2:4" ht="15" customHeight="1" x14ac:dyDescent="0.2">
      <c r="B29" s="17" t="s">
        <v>54</v>
      </c>
      <c r="C29" s="19">
        <v>0</v>
      </c>
      <c r="D29" s="19">
        <v>0</v>
      </c>
    </row>
    <row r="30" spans="2:4" ht="15" customHeight="1" x14ac:dyDescent="0.2">
      <c r="B30" s="49" t="s">
        <v>57</v>
      </c>
      <c r="C30" s="48">
        <f t="shared" ref="C30:D30" si="2">SUM(C24:C29)</f>
        <v>0</v>
      </c>
      <c r="D30" s="48">
        <f t="shared" si="2"/>
        <v>0</v>
      </c>
    </row>
    <row r="33" spans="2:4" ht="15" customHeight="1" x14ac:dyDescent="0.2">
      <c r="B33" s="76" t="s">
        <v>27</v>
      </c>
      <c r="C33" s="77"/>
      <c r="D33" s="77"/>
    </row>
    <row r="34" spans="2:4" ht="15" customHeight="1" x14ac:dyDescent="0.2">
      <c r="B34" s="79"/>
      <c r="C34" s="80"/>
      <c r="D34" s="80"/>
    </row>
  </sheetData>
  <mergeCells count="4">
    <mergeCell ref="B2:D2"/>
    <mergeCell ref="B12:D12"/>
    <mergeCell ref="B22:D22"/>
    <mergeCell ref="B33:D34"/>
  </mergeCells>
  <hyperlinks>
    <hyperlink ref="B33" location="Summary!A1" display="RETURN TO SUMMARY PAGE" xr:uid="{00000000-0004-0000-0700-000000000000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91F40"/>
    <outlinePr summaryBelow="0" summaryRight="0"/>
  </sheetPr>
  <dimension ref="B1:D17"/>
  <sheetViews>
    <sheetView showGridLines="0" workbookViewId="0">
      <selection activeCell="G15" sqref="G15"/>
    </sheetView>
  </sheetViews>
  <sheetFormatPr baseColWidth="10" defaultColWidth="14.3984375" defaultRowHeight="15" customHeight="1" x14ac:dyDescent="0.2"/>
  <cols>
    <col min="1" max="1" width="5.3984375" customWidth="1"/>
    <col min="2" max="2" width="28" customWidth="1"/>
    <col min="3" max="3" width="20.3984375" customWidth="1"/>
    <col min="4" max="4" width="22" customWidth="1"/>
  </cols>
  <sheetData>
    <row r="1" spans="2:4" ht="15" customHeight="1" x14ac:dyDescent="0.2">
      <c r="B1" s="21"/>
      <c r="C1" s="21"/>
      <c r="D1" s="21"/>
    </row>
    <row r="2" spans="2:4" ht="29" customHeight="1" x14ac:dyDescent="0.2">
      <c r="B2" s="64" t="s">
        <v>58</v>
      </c>
      <c r="C2" s="65"/>
      <c r="D2" s="66"/>
    </row>
    <row r="3" spans="2:4" s="51" customFormat="1" ht="27" customHeight="1" x14ac:dyDescent="0.2">
      <c r="B3" s="50" t="s">
        <v>2</v>
      </c>
      <c r="C3" s="50" t="s">
        <v>3</v>
      </c>
      <c r="D3" s="50" t="s">
        <v>4</v>
      </c>
    </row>
    <row r="4" spans="2:4" ht="15" customHeight="1" x14ac:dyDescent="0.2">
      <c r="B4" s="17"/>
      <c r="C4" s="19">
        <v>0</v>
      </c>
      <c r="D4" s="19">
        <v>0</v>
      </c>
    </row>
    <row r="5" spans="2:4" ht="15" customHeight="1" x14ac:dyDescent="0.2">
      <c r="B5" s="17"/>
      <c r="C5" s="19">
        <v>0</v>
      </c>
      <c r="D5" s="19">
        <v>0</v>
      </c>
    </row>
    <row r="6" spans="2:4" ht="15" customHeight="1" x14ac:dyDescent="0.2">
      <c r="B6" s="17"/>
      <c r="C6" s="19">
        <v>0</v>
      </c>
      <c r="D6" s="19">
        <v>0</v>
      </c>
    </row>
    <row r="7" spans="2:4" ht="15" customHeight="1" x14ac:dyDescent="0.2">
      <c r="B7" s="17"/>
      <c r="C7" s="19">
        <v>0</v>
      </c>
      <c r="D7" s="19">
        <v>0</v>
      </c>
    </row>
    <row r="8" spans="2:4" ht="15" customHeight="1" x14ac:dyDescent="0.2">
      <c r="B8" s="17"/>
      <c r="C8" s="19">
        <v>0</v>
      </c>
      <c r="D8" s="19">
        <v>0</v>
      </c>
    </row>
    <row r="9" spans="2:4" ht="15" customHeight="1" x14ac:dyDescent="0.2">
      <c r="B9" s="17" t="s">
        <v>73</v>
      </c>
      <c r="C9" s="19">
        <v>0</v>
      </c>
      <c r="D9" s="19">
        <v>0</v>
      </c>
    </row>
    <row r="10" spans="2:4" ht="15" customHeight="1" x14ac:dyDescent="0.2">
      <c r="B10" s="17"/>
      <c r="C10" s="19">
        <v>0</v>
      </c>
      <c r="D10" s="19">
        <v>0</v>
      </c>
    </row>
    <row r="11" spans="2:4" ht="15" customHeight="1" x14ac:dyDescent="0.2">
      <c r="B11" s="17"/>
      <c r="C11" s="19">
        <v>0</v>
      </c>
      <c r="D11" s="19">
        <v>0</v>
      </c>
    </row>
    <row r="12" spans="2:4" ht="15" customHeight="1" x14ac:dyDescent="0.2">
      <c r="B12" s="17"/>
      <c r="C12" s="19">
        <v>0</v>
      </c>
      <c r="D12" s="19">
        <v>0</v>
      </c>
    </row>
    <row r="13" spans="2:4" ht="15" customHeight="1" x14ac:dyDescent="0.2">
      <c r="B13" s="52" t="s">
        <v>59</v>
      </c>
      <c r="C13" s="48">
        <f t="shared" ref="C13:D13" si="0">SUM(C4:C12)</f>
        <v>0</v>
      </c>
      <c r="D13" s="48">
        <f t="shared" si="0"/>
        <v>0</v>
      </c>
    </row>
    <row r="16" spans="2:4" ht="15" customHeight="1" x14ac:dyDescent="0.2">
      <c r="B16" s="76" t="s">
        <v>27</v>
      </c>
      <c r="C16" s="77"/>
      <c r="D16" s="77"/>
    </row>
    <row r="17" spans="2:4" ht="15" customHeight="1" x14ac:dyDescent="0.2">
      <c r="B17" s="79"/>
      <c r="C17" s="80"/>
      <c r="D17" s="80"/>
    </row>
  </sheetData>
  <mergeCells count="2">
    <mergeCell ref="B2:D2"/>
    <mergeCell ref="B16:D17"/>
  </mergeCells>
  <hyperlinks>
    <hyperlink ref="B16" location="Summary!A1" display="RETURN TO SUMMARY PAGE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Summary</vt:lpstr>
      <vt:lpstr>Player Roster</vt:lpstr>
      <vt:lpstr>Income - Team Fees</vt:lpstr>
      <vt:lpstr>Income - Fundraising</vt:lpstr>
      <vt:lpstr>Income - Sponsorship</vt:lpstr>
      <vt:lpstr>Income - Other</vt:lpstr>
      <vt:lpstr>Expenses - Ice</vt:lpstr>
      <vt:lpstr>Expenses - Tournaments</vt:lpstr>
      <vt:lpstr>Expenses - Apparel</vt:lpstr>
      <vt:lpstr>Expenses - Social Events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SAMHA Executive Director</cp:lastModifiedBy>
  <dcterms:created xsi:type="dcterms:W3CDTF">2020-12-21T04:54:36Z</dcterms:created>
  <dcterms:modified xsi:type="dcterms:W3CDTF">2023-09-24T01:14:18Z</dcterms:modified>
</cp:coreProperties>
</file>